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8\ПОРТАЛ\2. ПУБЛІКАЦІЇ\3.Надання послуг внутрішньо переміщеним особам\06_червень\"/>
    </mc:Choice>
  </mc:AlternateContent>
  <bookViews>
    <workbookView xWindow="0" yWindow="0" windowWidth="20400" windowHeight="7365" tabRatio="763" firstSheet="1" activeTab="1"/>
  </bookViews>
  <sheets>
    <sheet name="ЗАГАЛЬНА по 31.01.2015" sheetId="1" state="hidden" r:id="rId1"/>
    <sheet name="1" sheetId="10" r:id="rId2"/>
    <sheet name="2" sheetId="11" r:id="rId3"/>
    <sheet name="2015 РІК" sheetId="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3">'2015 РІК'!$A:$A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'1'!$A$1:$N$32</definedName>
    <definedName name="_xlnm.Print_Area" localSheetId="2">'2'!$A$1:$H$32</definedName>
    <definedName name="_xlnm.Print_Area" localSheetId="3">'2015 РІК'!$A$1:$I$32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32" i="11" l="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7" i="11" s="1"/>
  <c r="H8" i="11"/>
  <c r="G7" i="11"/>
  <c r="F7" i="11"/>
  <c r="E7" i="11"/>
  <c r="D7" i="11"/>
  <c r="C7" i="11"/>
  <c r="B7" i="11"/>
</calcChain>
</file>

<file path=xl/sharedStrings.xml><?xml version="1.0" encoding="utf-8"?>
<sst xmlns="http://schemas.openxmlformats.org/spreadsheetml/2006/main" count="177" uniqueCount="49">
  <si>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</si>
  <si>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</si>
  <si>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</si>
  <si>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</si>
  <si>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</si>
  <si>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</si>
  <si>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</si>
  <si>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</si>
  <si>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</si>
  <si>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</si>
  <si>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</si>
  <si>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</si>
  <si>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</si>
  <si>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</si>
  <si>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</si>
  <si>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</si>
  <si>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</si>
  <si>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</si>
  <si>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</si>
  <si>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</si>
  <si>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</si>
  <si>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</si>
  <si>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</si>
  <si>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</si>
  <si>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</si>
  <si>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</si>
  <si>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</si>
  <si>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</si>
  <si>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</si>
  <si>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</si>
  <si>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</si>
  <si>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</si>
  <si>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</si>
  <si>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</si>
  <si>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</si>
  <si>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</si>
  <si>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</si>
  <si>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</si>
  <si>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</si>
  <si>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</si>
  <si>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</si>
  <si>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</si>
  <si>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</si>
  <si>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</si>
  <si>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2015 рік</t>
  </si>
  <si>
    <t>Працевлаштовані усього                            (у т.ч. за договорами ЦПХ та самостійно)</t>
  </si>
  <si>
    <t>Мали статус безробітного станом               на кінець періоду</t>
  </si>
  <si>
    <t>з 1 березня 2014 р. по 30 червня 2018 р.</t>
  </si>
  <si>
    <t>за січень-червень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</si>
</sst>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dd\.mm\.yyyy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5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5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11" fillId="0" borderId="4" xfId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horizontal="right"/>
    </xf>
    <xf numFmtId="0" fontId="6" fillId="2" borderId="0" xfId="1" applyFont="1" applyFill="1" applyAlignment="1">
      <alignment horizontal="right"/>
    </xf>
    <xf numFmtId="168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&#1050;&#1088;&#1072;&#1074;&#1095;&#1077;&#1085;&#1082;&#1086;/2018/&#1042;&#1055;&#1054;/&#1042;&#1055;&#1054;%20&#1065;&#1054;&#1052;&#1030;&#1057;&#1071;&#1063;&#1053;&#1054;/06_&#1095;&#1077;&#1088;&#1074;&#1077;&#1085;&#1100;/&#1042;&#1055;&#1054;%2006_18_&#1058;&#1072;&#1073;&#1083;&#1080;&#1094;&#1103;%20&#1053;&#1040;%20&#1056;&#1045;&#1043;&#1030;&#105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ТАБО"/>
      <sheetName val="ЗАГАЛЬНА_по 30.06.2018"/>
      <sheetName val="січеньчервень 2018 року"/>
      <sheetName val="2015 РІК"/>
    </sheetNames>
    <sheetDataSet>
      <sheetData sheetId="0"/>
      <sheetData sheetId="1"/>
      <sheetData sheetId="2">
        <row r="8">
          <cell r="N8">
            <v>79</v>
          </cell>
        </row>
        <row r="9">
          <cell r="N9">
            <v>16</v>
          </cell>
        </row>
        <row r="10">
          <cell r="N10">
            <v>260</v>
          </cell>
        </row>
        <row r="11">
          <cell r="N11">
            <v>770</v>
          </cell>
        </row>
        <row r="12">
          <cell r="N12">
            <v>47</v>
          </cell>
        </row>
        <row r="13">
          <cell r="N13">
            <v>15</v>
          </cell>
        </row>
        <row r="14">
          <cell r="N14">
            <v>251</v>
          </cell>
        </row>
        <row r="15">
          <cell r="N15">
            <v>28</v>
          </cell>
        </row>
        <row r="16">
          <cell r="N16">
            <v>183</v>
          </cell>
        </row>
        <row r="17">
          <cell r="N17">
            <v>59</v>
          </cell>
        </row>
        <row r="18">
          <cell r="N18">
            <v>293</v>
          </cell>
        </row>
        <row r="19">
          <cell r="N19">
            <v>63</v>
          </cell>
        </row>
        <row r="20">
          <cell r="N20">
            <v>62</v>
          </cell>
        </row>
        <row r="21">
          <cell r="N21">
            <v>83</v>
          </cell>
        </row>
        <row r="22">
          <cell r="N22">
            <v>139</v>
          </cell>
        </row>
        <row r="23">
          <cell r="N23">
            <v>22</v>
          </cell>
        </row>
        <row r="24">
          <cell r="N24">
            <v>77</v>
          </cell>
        </row>
        <row r="25">
          <cell r="N25">
            <v>15</v>
          </cell>
        </row>
        <row r="26">
          <cell r="N26">
            <v>374</v>
          </cell>
        </row>
        <row r="27">
          <cell r="N27">
            <v>56</v>
          </cell>
        </row>
        <row r="28">
          <cell r="N28">
            <v>47</v>
          </cell>
        </row>
        <row r="29">
          <cell r="N29">
            <v>98</v>
          </cell>
        </row>
        <row r="30">
          <cell r="N30">
            <v>18</v>
          </cell>
        </row>
        <row r="31">
          <cell r="N31">
            <v>58</v>
          </cell>
        </row>
        <row r="32">
          <cell r="N32">
            <v>337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5" ht="23.25" customHeight="1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40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42</v>
      </c>
      <c r="O4" s="37"/>
    </row>
    <row r="5" spans="1:15" s="6" customFormat="1" ht="105.75" customHeight="1" x14ac:dyDescent="0.25">
      <c r="A5" s="4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3"/>
  <sheetViews>
    <sheetView tabSelected="1" view="pageBreakPreview" zoomScale="70" zoomScaleNormal="100" zoomScaleSheetLayoutView="70" workbookViewId="0">
      <selection activeCell="A4" sqref="A4:A5"/>
    </sheetView>
  </sheetViews>
  <sheetFormatPr defaultRowHeight="18.75" x14ac:dyDescent="0.3"/>
  <cols>
    <col min="1" max="1" width="24.140625" style="23" customWidth="1"/>
    <col min="2" max="2" width="13.85546875" style="23" customWidth="1"/>
    <col min="3" max="3" width="19.85546875" style="23" customWidth="1"/>
    <col min="4" max="4" width="16.42578125" style="23" customWidth="1"/>
    <col min="5" max="5" width="18.42578125" style="23" customWidth="1"/>
    <col min="6" max="6" width="16.7109375" style="23" customWidth="1"/>
    <col min="7" max="7" width="18.7109375" style="23" customWidth="1"/>
    <col min="8" max="8" width="15.28515625" style="23" customWidth="1"/>
    <col min="9" max="9" width="20.7109375" style="23" customWidth="1"/>
    <col min="10" max="10" width="14.42578125" style="23" customWidth="1"/>
    <col min="11" max="11" width="22.140625" style="23" customWidth="1"/>
    <col min="12" max="12" width="16.140625" style="23" customWidth="1"/>
    <col min="13" max="13" width="20.7109375" style="23" customWidth="1"/>
    <col min="14" max="14" width="15.5703125" style="23" customWidth="1"/>
    <col min="15" max="16384" width="9.140625" style="23"/>
  </cols>
  <sheetData>
    <row r="1" spans="1:17" ht="21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7" ht="23.25" customHeight="1" x14ac:dyDescent="0.3">
      <c r="A2" s="46" t="s">
        <v>47</v>
      </c>
      <c r="B2" s="46"/>
      <c r="C2" s="46"/>
      <c r="D2" s="46"/>
      <c r="E2" s="46"/>
      <c r="F2" s="46"/>
      <c r="G2" s="46"/>
      <c r="H2" s="46"/>
      <c r="I2" s="46"/>
    </row>
    <row r="3" spans="1:17" ht="15" customHeight="1" x14ac:dyDescent="0.3">
      <c r="C3" s="24"/>
      <c r="D3" s="24"/>
      <c r="E3" s="24"/>
      <c r="F3" s="24"/>
      <c r="G3" s="24"/>
      <c r="I3" s="24"/>
      <c r="K3" s="24"/>
      <c r="M3" s="24"/>
      <c r="N3" s="33" t="s">
        <v>2</v>
      </c>
    </row>
    <row r="4" spans="1:17" ht="58.5" customHeight="1" x14ac:dyDescent="0.3">
      <c r="A4" s="47"/>
      <c r="B4" s="41" t="s">
        <v>3</v>
      </c>
      <c r="C4" s="42"/>
      <c r="D4" s="41" t="s">
        <v>4</v>
      </c>
      <c r="E4" s="42"/>
      <c r="F4" s="41" t="s">
        <v>5</v>
      </c>
      <c r="G4" s="42"/>
      <c r="H4" s="41" t="s">
        <v>45</v>
      </c>
      <c r="I4" s="42"/>
      <c r="J4" s="41" t="s">
        <v>7</v>
      </c>
      <c r="K4" s="42"/>
      <c r="L4" s="41" t="s">
        <v>8</v>
      </c>
      <c r="M4" s="42"/>
      <c r="N4" s="43" t="s">
        <v>46</v>
      </c>
    </row>
    <row r="5" spans="1:17" s="25" customFormat="1" ht="105.75" customHeight="1" x14ac:dyDescent="0.25">
      <c r="A5" s="47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44"/>
    </row>
    <row r="6" spans="1:17" s="27" customFormat="1" ht="14.25" customHeight="1" x14ac:dyDescent="0.25">
      <c r="A6" s="26" t="s">
        <v>14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</row>
    <row r="7" spans="1:17" s="29" customFormat="1" ht="24.75" customHeight="1" x14ac:dyDescent="0.3">
      <c r="A7" s="28" t="s">
        <v>15</v>
      </c>
      <c r="B7" s="10">
        <v>94531</v>
      </c>
      <c r="C7" s="10">
        <v>82672</v>
      </c>
      <c r="D7" s="10">
        <v>74668</v>
      </c>
      <c r="E7" s="10">
        <v>68801</v>
      </c>
      <c r="F7" s="10">
        <v>55316</v>
      </c>
      <c r="G7" s="10">
        <v>51544</v>
      </c>
      <c r="H7" s="10">
        <v>32517</v>
      </c>
      <c r="I7" s="10">
        <v>29158</v>
      </c>
      <c r="J7" s="10">
        <v>8424</v>
      </c>
      <c r="K7" s="10">
        <v>8183</v>
      </c>
      <c r="L7" s="10">
        <v>10647</v>
      </c>
      <c r="M7" s="10">
        <v>10143</v>
      </c>
      <c r="N7" s="10">
        <v>3450</v>
      </c>
      <c r="Q7" s="34"/>
    </row>
    <row r="8" spans="1:17" s="30" customFormat="1" ht="16.5" customHeight="1" x14ac:dyDescent="0.25">
      <c r="A8" s="35" t="s">
        <v>16</v>
      </c>
      <c r="B8" s="13">
        <v>2035</v>
      </c>
      <c r="C8" s="13">
        <v>1925</v>
      </c>
      <c r="D8" s="13">
        <v>1743</v>
      </c>
      <c r="E8" s="13">
        <v>1670</v>
      </c>
      <c r="F8" s="13">
        <v>1336</v>
      </c>
      <c r="G8" s="13">
        <v>1281</v>
      </c>
      <c r="H8" s="13">
        <v>824</v>
      </c>
      <c r="I8" s="13">
        <v>770</v>
      </c>
      <c r="J8" s="13">
        <v>120</v>
      </c>
      <c r="K8" s="13">
        <v>119</v>
      </c>
      <c r="L8" s="13">
        <v>196</v>
      </c>
      <c r="M8" s="13">
        <v>192</v>
      </c>
      <c r="N8" s="13">
        <v>79</v>
      </c>
    </row>
    <row r="9" spans="1:17" s="30" customFormat="1" ht="16.5" customHeight="1" x14ac:dyDescent="0.25">
      <c r="A9" s="35" t="s">
        <v>17</v>
      </c>
      <c r="B9" s="13">
        <v>973</v>
      </c>
      <c r="C9" s="13">
        <v>784</v>
      </c>
      <c r="D9" s="13">
        <v>677</v>
      </c>
      <c r="E9" s="13">
        <v>644</v>
      </c>
      <c r="F9" s="13">
        <v>544</v>
      </c>
      <c r="G9" s="13">
        <v>462</v>
      </c>
      <c r="H9" s="13">
        <v>382</v>
      </c>
      <c r="I9" s="13">
        <v>311</v>
      </c>
      <c r="J9" s="13">
        <v>59</v>
      </c>
      <c r="K9" s="13">
        <v>58</v>
      </c>
      <c r="L9" s="13">
        <v>85</v>
      </c>
      <c r="M9" s="13">
        <v>85</v>
      </c>
      <c r="N9" s="13">
        <v>16</v>
      </c>
    </row>
    <row r="10" spans="1:17" s="30" customFormat="1" ht="16.5" customHeight="1" x14ac:dyDescent="0.25">
      <c r="A10" s="35" t="s">
        <v>18</v>
      </c>
      <c r="B10" s="13">
        <v>8321</v>
      </c>
      <c r="C10" s="13">
        <v>6446</v>
      </c>
      <c r="D10" s="13">
        <v>5803</v>
      </c>
      <c r="E10" s="13">
        <v>5274</v>
      </c>
      <c r="F10" s="13">
        <v>4205</v>
      </c>
      <c r="G10" s="13">
        <v>3770</v>
      </c>
      <c r="H10" s="13">
        <v>2940</v>
      </c>
      <c r="I10" s="13">
        <v>2487</v>
      </c>
      <c r="J10" s="13">
        <v>418</v>
      </c>
      <c r="K10" s="13">
        <v>400</v>
      </c>
      <c r="L10" s="13">
        <v>635</v>
      </c>
      <c r="M10" s="13">
        <v>539</v>
      </c>
      <c r="N10" s="13">
        <v>260</v>
      </c>
    </row>
    <row r="11" spans="1:17" s="30" customFormat="1" ht="16.5" customHeight="1" x14ac:dyDescent="0.25">
      <c r="A11" s="35" t="s">
        <v>19</v>
      </c>
      <c r="B11" s="13">
        <v>18594</v>
      </c>
      <c r="C11" s="13">
        <v>17251</v>
      </c>
      <c r="D11" s="13">
        <v>16518</v>
      </c>
      <c r="E11" s="13">
        <v>15576</v>
      </c>
      <c r="F11" s="13">
        <v>11765</v>
      </c>
      <c r="G11" s="13">
        <v>11550</v>
      </c>
      <c r="H11" s="13">
        <v>5839</v>
      </c>
      <c r="I11" s="13">
        <v>5468</v>
      </c>
      <c r="J11" s="13">
        <v>2771</v>
      </c>
      <c r="K11" s="13">
        <v>2751</v>
      </c>
      <c r="L11" s="13">
        <v>2923</v>
      </c>
      <c r="M11" s="13">
        <v>2874</v>
      </c>
      <c r="N11" s="13">
        <v>770</v>
      </c>
    </row>
    <row r="12" spans="1:17" s="30" customFormat="1" ht="16.5" customHeight="1" x14ac:dyDescent="0.25">
      <c r="A12" s="35" t="s">
        <v>20</v>
      </c>
      <c r="B12" s="13">
        <v>1813</v>
      </c>
      <c r="C12" s="13">
        <v>1605</v>
      </c>
      <c r="D12" s="13">
        <v>1263</v>
      </c>
      <c r="E12" s="13">
        <v>1170</v>
      </c>
      <c r="F12" s="13">
        <v>933</v>
      </c>
      <c r="G12" s="13">
        <v>884</v>
      </c>
      <c r="H12" s="13">
        <v>697</v>
      </c>
      <c r="I12" s="13">
        <v>585</v>
      </c>
      <c r="J12" s="13">
        <v>83</v>
      </c>
      <c r="K12" s="13">
        <v>80</v>
      </c>
      <c r="L12" s="13">
        <v>80</v>
      </c>
      <c r="M12" s="13">
        <v>80</v>
      </c>
      <c r="N12" s="13">
        <v>47</v>
      </c>
    </row>
    <row r="13" spans="1:17" s="30" customFormat="1" ht="16.5" customHeight="1" x14ac:dyDescent="0.25">
      <c r="A13" s="35" t="s">
        <v>21</v>
      </c>
      <c r="B13" s="13">
        <v>705</v>
      </c>
      <c r="C13" s="13">
        <v>601</v>
      </c>
      <c r="D13" s="13">
        <v>556</v>
      </c>
      <c r="E13" s="13">
        <v>510</v>
      </c>
      <c r="F13" s="13">
        <v>402</v>
      </c>
      <c r="G13" s="13">
        <v>378</v>
      </c>
      <c r="H13" s="13">
        <v>285</v>
      </c>
      <c r="I13" s="13">
        <v>245</v>
      </c>
      <c r="J13" s="13">
        <v>74</v>
      </c>
      <c r="K13" s="13">
        <v>71</v>
      </c>
      <c r="L13" s="13">
        <v>41</v>
      </c>
      <c r="M13" s="13">
        <v>41</v>
      </c>
      <c r="N13" s="13">
        <v>15</v>
      </c>
    </row>
    <row r="14" spans="1:17" s="30" customFormat="1" ht="16.5" customHeight="1" x14ac:dyDescent="0.25">
      <c r="A14" s="35" t="s">
        <v>22</v>
      </c>
      <c r="B14" s="13">
        <v>7038</v>
      </c>
      <c r="C14" s="13">
        <v>5677</v>
      </c>
      <c r="D14" s="13">
        <v>5563</v>
      </c>
      <c r="E14" s="13">
        <v>5038</v>
      </c>
      <c r="F14" s="13">
        <v>3938</v>
      </c>
      <c r="G14" s="13">
        <v>3603</v>
      </c>
      <c r="H14" s="13">
        <v>1948</v>
      </c>
      <c r="I14" s="13">
        <v>1737</v>
      </c>
      <c r="J14" s="13">
        <v>450</v>
      </c>
      <c r="K14" s="13">
        <v>434</v>
      </c>
      <c r="L14" s="13">
        <v>748</v>
      </c>
      <c r="M14" s="13">
        <v>718</v>
      </c>
      <c r="N14" s="13">
        <v>251</v>
      </c>
    </row>
    <row r="15" spans="1:17" s="30" customFormat="1" ht="16.5" customHeight="1" x14ac:dyDescent="0.25">
      <c r="A15" s="35" t="s">
        <v>23</v>
      </c>
      <c r="B15" s="13">
        <v>1084</v>
      </c>
      <c r="C15" s="13">
        <v>964</v>
      </c>
      <c r="D15" s="13">
        <v>832</v>
      </c>
      <c r="E15" s="13">
        <v>782</v>
      </c>
      <c r="F15" s="13">
        <v>614</v>
      </c>
      <c r="G15" s="13">
        <v>600</v>
      </c>
      <c r="H15" s="13">
        <v>483</v>
      </c>
      <c r="I15" s="13">
        <v>440</v>
      </c>
      <c r="J15" s="13">
        <v>143</v>
      </c>
      <c r="K15" s="13">
        <v>140</v>
      </c>
      <c r="L15" s="13">
        <v>97</v>
      </c>
      <c r="M15" s="13">
        <v>85</v>
      </c>
      <c r="N15" s="13">
        <v>28</v>
      </c>
    </row>
    <row r="16" spans="1:17" s="30" customFormat="1" ht="16.5" customHeight="1" x14ac:dyDescent="0.25">
      <c r="A16" s="35" t="s">
        <v>24</v>
      </c>
      <c r="B16" s="13">
        <v>3914</v>
      </c>
      <c r="C16" s="13">
        <v>3538</v>
      </c>
      <c r="D16" s="13">
        <v>3152</v>
      </c>
      <c r="E16" s="13">
        <v>2919</v>
      </c>
      <c r="F16" s="13">
        <v>2488</v>
      </c>
      <c r="G16" s="13">
        <v>2338</v>
      </c>
      <c r="H16" s="13">
        <v>1285</v>
      </c>
      <c r="I16" s="13">
        <v>1176</v>
      </c>
      <c r="J16" s="13">
        <v>207</v>
      </c>
      <c r="K16" s="13">
        <v>198</v>
      </c>
      <c r="L16" s="13">
        <v>284</v>
      </c>
      <c r="M16" s="13">
        <v>270</v>
      </c>
      <c r="N16" s="13">
        <v>183</v>
      </c>
    </row>
    <row r="17" spans="1:14" s="30" customFormat="1" ht="16.5" customHeight="1" x14ac:dyDescent="0.25">
      <c r="A17" s="35" t="s">
        <v>25</v>
      </c>
      <c r="B17" s="13">
        <v>1730</v>
      </c>
      <c r="C17" s="13">
        <v>1500</v>
      </c>
      <c r="D17" s="13">
        <v>1291</v>
      </c>
      <c r="E17" s="13">
        <v>1120</v>
      </c>
      <c r="F17" s="13">
        <v>1081</v>
      </c>
      <c r="G17" s="13">
        <v>830</v>
      </c>
      <c r="H17" s="13">
        <v>579</v>
      </c>
      <c r="I17" s="13">
        <v>492</v>
      </c>
      <c r="J17" s="13">
        <v>131</v>
      </c>
      <c r="K17" s="13">
        <v>121</v>
      </c>
      <c r="L17" s="13">
        <v>292</v>
      </c>
      <c r="M17" s="13">
        <v>222</v>
      </c>
      <c r="N17" s="13">
        <v>59</v>
      </c>
    </row>
    <row r="18" spans="1:14" s="30" customFormat="1" ht="16.5" customHeight="1" x14ac:dyDescent="0.25">
      <c r="A18" s="35" t="s">
        <v>26</v>
      </c>
      <c r="B18" s="13">
        <v>5917</v>
      </c>
      <c r="C18" s="13">
        <v>5381</v>
      </c>
      <c r="D18" s="13">
        <v>4945</v>
      </c>
      <c r="E18" s="13">
        <v>4710</v>
      </c>
      <c r="F18" s="13">
        <v>3658</v>
      </c>
      <c r="G18" s="13">
        <v>3441</v>
      </c>
      <c r="H18" s="13">
        <v>2376</v>
      </c>
      <c r="I18" s="13">
        <v>2203</v>
      </c>
      <c r="J18" s="13">
        <v>405</v>
      </c>
      <c r="K18" s="13">
        <v>405</v>
      </c>
      <c r="L18" s="13">
        <v>538</v>
      </c>
      <c r="M18" s="13">
        <v>534</v>
      </c>
      <c r="N18" s="13">
        <v>293</v>
      </c>
    </row>
    <row r="19" spans="1:14" s="30" customFormat="1" ht="16.5" customHeight="1" x14ac:dyDescent="0.25">
      <c r="A19" s="35" t="s">
        <v>27</v>
      </c>
      <c r="B19" s="13">
        <v>2767</v>
      </c>
      <c r="C19" s="13">
        <v>2235</v>
      </c>
      <c r="D19" s="13">
        <v>1731</v>
      </c>
      <c r="E19" s="13">
        <v>1524</v>
      </c>
      <c r="F19" s="13">
        <v>1250</v>
      </c>
      <c r="G19" s="13">
        <v>1153</v>
      </c>
      <c r="H19" s="13">
        <v>941</v>
      </c>
      <c r="I19" s="13">
        <v>800</v>
      </c>
      <c r="J19" s="13">
        <v>350</v>
      </c>
      <c r="K19" s="13">
        <v>328</v>
      </c>
      <c r="L19" s="13">
        <v>240</v>
      </c>
      <c r="M19" s="13">
        <v>152</v>
      </c>
      <c r="N19" s="13">
        <v>63</v>
      </c>
    </row>
    <row r="20" spans="1:14" s="30" customFormat="1" ht="16.5" customHeight="1" x14ac:dyDescent="0.25">
      <c r="A20" s="35" t="s">
        <v>28</v>
      </c>
      <c r="B20" s="13">
        <v>1774</v>
      </c>
      <c r="C20" s="13">
        <v>1548</v>
      </c>
      <c r="D20" s="13">
        <v>1340</v>
      </c>
      <c r="E20" s="13">
        <v>1227</v>
      </c>
      <c r="F20" s="13">
        <v>942</v>
      </c>
      <c r="G20" s="13">
        <v>858</v>
      </c>
      <c r="H20" s="13">
        <v>677</v>
      </c>
      <c r="I20" s="13">
        <v>599</v>
      </c>
      <c r="J20" s="13">
        <v>151</v>
      </c>
      <c r="K20" s="13">
        <v>132</v>
      </c>
      <c r="L20" s="13">
        <v>207</v>
      </c>
      <c r="M20" s="13">
        <v>192</v>
      </c>
      <c r="N20" s="13">
        <v>62</v>
      </c>
    </row>
    <row r="21" spans="1:14" s="30" customFormat="1" ht="16.5" customHeight="1" x14ac:dyDescent="0.25">
      <c r="A21" s="35" t="s">
        <v>29</v>
      </c>
      <c r="B21" s="13">
        <v>2929</v>
      </c>
      <c r="C21" s="13">
        <v>2534</v>
      </c>
      <c r="D21" s="13">
        <v>2207</v>
      </c>
      <c r="E21" s="13">
        <v>1990</v>
      </c>
      <c r="F21" s="13">
        <v>1599</v>
      </c>
      <c r="G21" s="13">
        <v>1517</v>
      </c>
      <c r="H21" s="13">
        <v>1005</v>
      </c>
      <c r="I21" s="13">
        <v>875</v>
      </c>
      <c r="J21" s="13">
        <v>250</v>
      </c>
      <c r="K21" s="13">
        <v>238</v>
      </c>
      <c r="L21" s="13">
        <v>167</v>
      </c>
      <c r="M21" s="13">
        <v>164</v>
      </c>
      <c r="N21" s="13">
        <v>83</v>
      </c>
    </row>
    <row r="22" spans="1:14" s="30" customFormat="1" ht="16.5" customHeight="1" x14ac:dyDescent="0.25">
      <c r="A22" s="35" t="s">
        <v>30</v>
      </c>
      <c r="B22" s="17">
        <v>4861</v>
      </c>
      <c r="C22" s="17">
        <v>4413</v>
      </c>
      <c r="D22" s="17">
        <v>3305</v>
      </c>
      <c r="E22" s="17">
        <v>3049</v>
      </c>
      <c r="F22" s="17">
        <v>2408</v>
      </c>
      <c r="G22" s="17">
        <v>2247</v>
      </c>
      <c r="H22" s="17">
        <v>1522</v>
      </c>
      <c r="I22" s="17">
        <v>1344</v>
      </c>
      <c r="J22" s="17">
        <v>157</v>
      </c>
      <c r="K22" s="17">
        <v>155</v>
      </c>
      <c r="L22" s="17">
        <v>1055</v>
      </c>
      <c r="M22" s="17">
        <v>1045</v>
      </c>
      <c r="N22" s="17">
        <v>139</v>
      </c>
    </row>
    <row r="23" spans="1:14" s="30" customFormat="1" ht="16.5" customHeight="1" x14ac:dyDescent="0.25">
      <c r="A23" s="35" t="s">
        <v>31</v>
      </c>
      <c r="B23" s="13">
        <v>1184</v>
      </c>
      <c r="C23" s="13">
        <v>979</v>
      </c>
      <c r="D23" s="13">
        <v>770</v>
      </c>
      <c r="E23" s="13">
        <v>718</v>
      </c>
      <c r="F23" s="13">
        <v>632</v>
      </c>
      <c r="G23" s="13">
        <v>609</v>
      </c>
      <c r="H23" s="13">
        <v>491</v>
      </c>
      <c r="I23" s="13">
        <v>445</v>
      </c>
      <c r="J23" s="13">
        <v>170</v>
      </c>
      <c r="K23" s="13">
        <v>163</v>
      </c>
      <c r="L23" s="13">
        <v>103</v>
      </c>
      <c r="M23" s="13">
        <v>103</v>
      </c>
      <c r="N23" s="13">
        <v>22</v>
      </c>
    </row>
    <row r="24" spans="1:14" s="30" customFormat="1" ht="16.5" customHeight="1" x14ac:dyDescent="0.25">
      <c r="A24" s="35" t="s">
        <v>32</v>
      </c>
      <c r="B24" s="13">
        <v>2290</v>
      </c>
      <c r="C24" s="13">
        <v>1993</v>
      </c>
      <c r="D24" s="13">
        <v>1711</v>
      </c>
      <c r="E24" s="13">
        <v>1551</v>
      </c>
      <c r="F24" s="13">
        <v>1363</v>
      </c>
      <c r="G24" s="13">
        <v>1181</v>
      </c>
      <c r="H24" s="13">
        <v>700</v>
      </c>
      <c r="I24" s="13">
        <v>601</v>
      </c>
      <c r="J24" s="13">
        <v>73</v>
      </c>
      <c r="K24" s="13">
        <v>66</v>
      </c>
      <c r="L24" s="13">
        <v>182</v>
      </c>
      <c r="M24" s="13">
        <v>180</v>
      </c>
      <c r="N24" s="13">
        <v>77</v>
      </c>
    </row>
    <row r="25" spans="1:14" s="30" customFormat="1" ht="16.5" customHeight="1" x14ac:dyDescent="0.25">
      <c r="A25" s="35" t="s">
        <v>33</v>
      </c>
      <c r="B25" s="13">
        <v>668</v>
      </c>
      <c r="C25" s="13">
        <v>607</v>
      </c>
      <c r="D25" s="13">
        <v>501</v>
      </c>
      <c r="E25" s="13">
        <v>462</v>
      </c>
      <c r="F25" s="13">
        <v>410</v>
      </c>
      <c r="G25" s="13">
        <v>373</v>
      </c>
      <c r="H25" s="13">
        <v>300</v>
      </c>
      <c r="I25" s="13">
        <v>275</v>
      </c>
      <c r="J25" s="13">
        <v>47</v>
      </c>
      <c r="K25" s="13">
        <v>47</v>
      </c>
      <c r="L25" s="13">
        <v>49</v>
      </c>
      <c r="M25" s="13">
        <v>46</v>
      </c>
      <c r="N25" s="13">
        <v>15</v>
      </c>
    </row>
    <row r="26" spans="1:14" s="30" customFormat="1" ht="16.5" customHeight="1" x14ac:dyDescent="0.25">
      <c r="A26" s="35" t="s">
        <v>34</v>
      </c>
      <c r="B26" s="13">
        <v>9195</v>
      </c>
      <c r="C26" s="13">
        <v>7968</v>
      </c>
      <c r="D26" s="13">
        <v>7378</v>
      </c>
      <c r="E26" s="13">
        <v>6584</v>
      </c>
      <c r="F26" s="13">
        <v>5180</v>
      </c>
      <c r="G26" s="13">
        <v>4682</v>
      </c>
      <c r="H26" s="13">
        <v>3838</v>
      </c>
      <c r="I26" s="13">
        <v>3384</v>
      </c>
      <c r="J26" s="13">
        <v>975</v>
      </c>
      <c r="K26" s="13">
        <v>935</v>
      </c>
      <c r="L26" s="13">
        <v>1562</v>
      </c>
      <c r="M26" s="13">
        <v>1496</v>
      </c>
      <c r="N26" s="13">
        <v>374</v>
      </c>
    </row>
    <row r="27" spans="1:14" s="30" customFormat="1" ht="16.5" customHeight="1" x14ac:dyDescent="0.25">
      <c r="A27" s="35" t="s">
        <v>35</v>
      </c>
      <c r="B27" s="13">
        <v>1783</v>
      </c>
      <c r="C27" s="13">
        <v>1544</v>
      </c>
      <c r="D27" s="13">
        <v>1421</v>
      </c>
      <c r="E27" s="13">
        <v>1268</v>
      </c>
      <c r="F27" s="13">
        <v>1054</v>
      </c>
      <c r="G27" s="13">
        <v>946</v>
      </c>
      <c r="H27" s="13">
        <v>682</v>
      </c>
      <c r="I27" s="13">
        <v>595</v>
      </c>
      <c r="J27" s="13">
        <v>129</v>
      </c>
      <c r="K27" s="13">
        <v>124</v>
      </c>
      <c r="L27" s="13">
        <v>136</v>
      </c>
      <c r="M27" s="13">
        <v>132</v>
      </c>
      <c r="N27" s="13">
        <v>56</v>
      </c>
    </row>
    <row r="28" spans="1:14" s="30" customFormat="1" ht="16.5" customHeight="1" x14ac:dyDescent="0.25">
      <c r="A28" s="35" t="s">
        <v>36</v>
      </c>
      <c r="B28" s="13">
        <v>1526</v>
      </c>
      <c r="C28" s="13">
        <v>1355</v>
      </c>
      <c r="D28" s="13">
        <v>1177</v>
      </c>
      <c r="E28" s="13">
        <v>1096</v>
      </c>
      <c r="F28" s="13">
        <v>965</v>
      </c>
      <c r="G28" s="13">
        <v>887</v>
      </c>
      <c r="H28" s="13">
        <v>505</v>
      </c>
      <c r="I28" s="13">
        <v>470</v>
      </c>
      <c r="J28" s="13">
        <v>105</v>
      </c>
      <c r="K28" s="13">
        <v>102</v>
      </c>
      <c r="L28" s="13">
        <v>144</v>
      </c>
      <c r="M28" s="13">
        <v>140</v>
      </c>
      <c r="N28" s="13">
        <v>47</v>
      </c>
    </row>
    <row r="29" spans="1:14" s="30" customFormat="1" ht="16.5" customHeight="1" x14ac:dyDescent="0.25">
      <c r="A29" s="35" t="s">
        <v>37</v>
      </c>
      <c r="B29" s="17">
        <v>2663</v>
      </c>
      <c r="C29" s="17">
        <v>2304</v>
      </c>
      <c r="D29" s="17">
        <v>1978</v>
      </c>
      <c r="E29" s="17">
        <v>1907</v>
      </c>
      <c r="F29" s="17">
        <v>1457</v>
      </c>
      <c r="G29" s="17">
        <v>1402</v>
      </c>
      <c r="H29" s="17">
        <v>950</v>
      </c>
      <c r="I29" s="17">
        <v>873</v>
      </c>
      <c r="J29" s="17">
        <v>213</v>
      </c>
      <c r="K29" s="17">
        <v>207</v>
      </c>
      <c r="L29" s="17">
        <v>372</v>
      </c>
      <c r="M29" s="17">
        <v>370</v>
      </c>
      <c r="N29" s="17">
        <v>98</v>
      </c>
    </row>
    <row r="30" spans="1:14" s="30" customFormat="1" ht="16.5" customHeight="1" x14ac:dyDescent="0.25">
      <c r="A30" s="31" t="s">
        <v>38</v>
      </c>
      <c r="B30" s="13">
        <v>632</v>
      </c>
      <c r="C30" s="13">
        <v>607</v>
      </c>
      <c r="D30" s="13">
        <v>523</v>
      </c>
      <c r="E30" s="13">
        <v>511</v>
      </c>
      <c r="F30" s="13">
        <v>409</v>
      </c>
      <c r="G30" s="13">
        <v>400</v>
      </c>
      <c r="H30" s="13">
        <v>186</v>
      </c>
      <c r="I30" s="13">
        <v>178</v>
      </c>
      <c r="J30" s="13">
        <v>67</v>
      </c>
      <c r="K30" s="13">
        <v>66</v>
      </c>
      <c r="L30" s="13">
        <v>34</v>
      </c>
      <c r="M30" s="13">
        <v>32</v>
      </c>
      <c r="N30" s="13">
        <v>18</v>
      </c>
    </row>
    <row r="31" spans="1:14" s="30" customFormat="1" ht="16.5" customHeight="1" x14ac:dyDescent="0.25">
      <c r="A31" s="35" t="s">
        <v>39</v>
      </c>
      <c r="B31" s="13">
        <v>2078</v>
      </c>
      <c r="C31" s="13">
        <v>1838</v>
      </c>
      <c r="D31" s="13">
        <v>1325</v>
      </c>
      <c r="E31" s="13">
        <v>1279</v>
      </c>
      <c r="F31" s="13">
        <v>978</v>
      </c>
      <c r="G31" s="13">
        <v>976</v>
      </c>
      <c r="H31" s="13">
        <v>582</v>
      </c>
      <c r="I31" s="13">
        <v>554</v>
      </c>
      <c r="J31" s="13">
        <v>85</v>
      </c>
      <c r="K31" s="13">
        <v>85</v>
      </c>
      <c r="L31" s="13">
        <v>278</v>
      </c>
      <c r="M31" s="13">
        <v>272</v>
      </c>
      <c r="N31" s="13">
        <v>58</v>
      </c>
    </row>
    <row r="32" spans="1:14" s="30" customFormat="1" ht="16.5" customHeight="1" x14ac:dyDescent="0.25">
      <c r="A32" s="35" t="s">
        <v>40</v>
      </c>
      <c r="B32" s="13">
        <v>8057</v>
      </c>
      <c r="C32" s="13">
        <v>7075</v>
      </c>
      <c r="D32" s="13">
        <v>6958</v>
      </c>
      <c r="E32" s="13">
        <v>6222</v>
      </c>
      <c r="F32" s="13">
        <v>5705</v>
      </c>
      <c r="G32" s="13">
        <v>5176</v>
      </c>
      <c r="H32" s="13">
        <v>2500</v>
      </c>
      <c r="I32" s="13">
        <v>2251</v>
      </c>
      <c r="J32" s="13">
        <v>791</v>
      </c>
      <c r="K32" s="13">
        <v>758</v>
      </c>
      <c r="L32" s="13">
        <v>199</v>
      </c>
      <c r="M32" s="13">
        <v>179</v>
      </c>
      <c r="N32" s="13">
        <v>337</v>
      </c>
    </row>
    <row r="33" spans="2:2" x14ac:dyDescent="0.3">
      <c r="B33" s="27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3"/>
  <sheetViews>
    <sheetView view="pageBreakPreview" zoomScale="70" zoomScaleNormal="100" zoomScaleSheetLayoutView="70" workbookViewId="0">
      <selection activeCell="A4" sqref="A4:A5"/>
    </sheetView>
  </sheetViews>
  <sheetFormatPr defaultRowHeight="18.75" x14ac:dyDescent="0.3"/>
  <cols>
    <col min="1" max="1" width="21.57031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38" t="s">
        <v>43</v>
      </c>
      <c r="B1" s="38"/>
      <c r="C1" s="38"/>
      <c r="D1" s="38"/>
      <c r="E1" s="38"/>
      <c r="F1" s="38"/>
      <c r="G1" s="38"/>
      <c r="H1" s="38"/>
    </row>
    <row r="2" spans="1:10" ht="21" customHeight="1" x14ac:dyDescent="0.3">
      <c r="A2" s="48" t="s">
        <v>48</v>
      </c>
      <c r="B2" s="48"/>
      <c r="C2" s="48"/>
      <c r="D2" s="48"/>
      <c r="E2" s="48"/>
      <c r="F2" s="48"/>
      <c r="G2" s="48"/>
      <c r="H2" s="48"/>
    </row>
    <row r="3" spans="1:10" ht="18.75" customHeight="1" x14ac:dyDescent="0.3">
      <c r="B3" s="2"/>
      <c r="C3" s="2"/>
      <c r="D3" s="2"/>
      <c r="E3" s="2"/>
      <c r="F3" s="2"/>
      <c r="G3" s="2"/>
      <c r="H3" s="32" t="s">
        <v>2</v>
      </c>
    </row>
    <row r="4" spans="1:10" ht="37.5" customHeight="1" x14ac:dyDescent="0.3">
      <c r="A4" s="40"/>
      <c r="B4" s="49" t="s">
        <v>3</v>
      </c>
      <c r="C4" s="49" t="s">
        <v>4</v>
      </c>
      <c r="D4" s="49" t="s">
        <v>5</v>
      </c>
      <c r="E4" s="49" t="s">
        <v>45</v>
      </c>
      <c r="F4" s="49" t="s">
        <v>7</v>
      </c>
      <c r="G4" s="51" t="s">
        <v>8</v>
      </c>
      <c r="H4" s="43" t="s">
        <v>46</v>
      </c>
    </row>
    <row r="5" spans="1:10" s="6" customFormat="1" ht="51.75" customHeight="1" x14ac:dyDescent="0.25">
      <c r="A5" s="40"/>
      <c r="B5" s="50"/>
      <c r="C5" s="50"/>
      <c r="D5" s="50"/>
      <c r="E5" s="50"/>
      <c r="F5" s="50"/>
      <c r="G5" s="51"/>
      <c r="H5" s="44"/>
    </row>
    <row r="6" spans="1:10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0" s="11" customFormat="1" ht="24.75" customHeight="1" x14ac:dyDescent="0.3">
      <c r="A7" s="9" t="s">
        <v>15</v>
      </c>
      <c r="B7" s="10">
        <f t="shared" ref="B7:H7" si="0">SUM(B8:B32)</f>
        <v>10490</v>
      </c>
      <c r="C7" s="10">
        <f t="shared" si="0"/>
        <v>8262</v>
      </c>
      <c r="D7" s="10">
        <f t="shared" si="0"/>
        <v>5983</v>
      </c>
      <c r="E7" s="10">
        <f t="shared" si="0"/>
        <v>2647</v>
      </c>
      <c r="F7" s="10">
        <f t="shared" si="0"/>
        <v>1019</v>
      </c>
      <c r="G7" s="10">
        <f t="shared" si="0"/>
        <v>884</v>
      </c>
      <c r="H7" s="10">
        <f t="shared" si="0"/>
        <v>3450</v>
      </c>
      <c r="I7" s="22"/>
      <c r="J7" s="22"/>
    </row>
    <row r="8" spans="1:10" s="14" customFormat="1" ht="16.5" customHeight="1" x14ac:dyDescent="0.3">
      <c r="A8" s="12" t="s">
        <v>16</v>
      </c>
      <c r="B8" s="13">
        <v>244</v>
      </c>
      <c r="C8" s="13">
        <v>204</v>
      </c>
      <c r="D8" s="13">
        <v>154</v>
      </c>
      <c r="E8" s="13">
        <v>76</v>
      </c>
      <c r="F8" s="13">
        <v>21</v>
      </c>
      <c r="G8" s="13">
        <v>9</v>
      </c>
      <c r="H8" s="13">
        <f>'[4]ЗАГАЛЬНА_по 30.06.2018'!N8</f>
        <v>79</v>
      </c>
      <c r="I8" s="22"/>
      <c r="J8" s="22"/>
    </row>
    <row r="9" spans="1:10" s="16" customFormat="1" ht="16.5" customHeight="1" x14ac:dyDescent="0.3">
      <c r="A9" s="12" t="s">
        <v>17</v>
      </c>
      <c r="B9" s="13">
        <v>66</v>
      </c>
      <c r="C9" s="13">
        <v>53</v>
      </c>
      <c r="D9" s="13">
        <v>41</v>
      </c>
      <c r="E9" s="13">
        <v>20</v>
      </c>
      <c r="F9" s="13">
        <v>4</v>
      </c>
      <c r="G9" s="13">
        <v>9</v>
      </c>
      <c r="H9" s="13">
        <f>'[4]ЗАГАЛЬНА_по 30.06.2018'!N9</f>
        <v>16</v>
      </c>
      <c r="I9" s="22"/>
      <c r="J9" s="22"/>
    </row>
    <row r="10" spans="1:10" s="16" customFormat="1" ht="16.5" customHeight="1" x14ac:dyDescent="0.3">
      <c r="A10" s="12" t="s">
        <v>18</v>
      </c>
      <c r="B10" s="13">
        <v>749</v>
      </c>
      <c r="C10" s="13">
        <v>596</v>
      </c>
      <c r="D10" s="13">
        <v>414</v>
      </c>
      <c r="E10" s="13">
        <v>201</v>
      </c>
      <c r="F10" s="13">
        <v>32</v>
      </c>
      <c r="G10" s="13">
        <v>42</v>
      </c>
      <c r="H10" s="13">
        <f>'[4]ЗАГАЛЬНА_по 30.06.2018'!N10</f>
        <v>260</v>
      </c>
      <c r="I10" s="22"/>
      <c r="J10" s="22"/>
    </row>
    <row r="11" spans="1:10" s="16" customFormat="1" ht="16.5" customHeight="1" x14ac:dyDescent="0.3">
      <c r="A11" s="12" t="s">
        <v>19</v>
      </c>
      <c r="B11" s="13">
        <v>2575</v>
      </c>
      <c r="C11" s="13">
        <v>2008</v>
      </c>
      <c r="D11" s="13">
        <v>1402</v>
      </c>
      <c r="E11" s="13">
        <v>682</v>
      </c>
      <c r="F11" s="13">
        <v>462</v>
      </c>
      <c r="G11" s="13">
        <v>340</v>
      </c>
      <c r="H11" s="13">
        <f>'[4]ЗАГАЛЬНА_по 30.06.2018'!N11</f>
        <v>770</v>
      </c>
      <c r="I11" s="22"/>
      <c r="J11" s="22"/>
    </row>
    <row r="12" spans="1:10" s="16" customFormat="1" ht="16.5" customHeight="1" x14ac:dyDescent="0.3">
      <c r="A12" s="12" t="s">
        <v>20</v>
      </c>
      <c r="B12" s="13">
        <v>150</v>
      </c>
      <c r="C12" s="13">
        <v>114</v>
      </c>
      <c r="D12" s="13">
        <v>88</v>
      </c>
      <c r="E12" s="13">
        <v>37</v>
      </c>
      <c r="F12" s="13">
        <v>7</v>
      </c>
      <c r="G12" s="13">
        <v>3</v>
      </c>
      <c r="H12" s="13">
        <f>'[4]ЗАГАЛЬНА_по 30.06.2018'!N12</f>
        <v>47</v>
      </c>
      <c r="I12" s="22"/>
      <c r="J12" s="22"/>
    </row>
    <row r="13" spans="1:10" s="16" customFormat="1" ht="16.5" customHeight="1" x14ac:dyDescent="0.3">
      <c r="A13" s="12" t="s">
        <v>21</v>
      </c>
      <c r="B13" s="13">
        <v>35</v>
      </c>
      <c r="C13" s="13">
        <v>29</v>
      </c>
      <c r="D13" s="13">
        <v>24</v>
      </c>
      <c r="E13" s="13">
        <v>10</v>
      </c>
      <c r="F13" s="13">
        <v>5</v>
      </c>
      <c r="G13" s="13">
        <v>4</v>
      </c>
      <c r="H13" s="13">
        <f>'[4]ЗАГАЛЬНА_по 30.06.2018'!N13</f>
        <v>15</v>
      </c>
      <c r="I13" s="22"/>
      <c r="J13" s="22"/>
    </row>
    <row r="14" spans="1:10" s="16" customFormat="1" ht="16.5" customHeight="1" x14ac:dyDescent="0.3">
      <c r="A14" s="12" t="s">
        <v>22</v>
      </c>
      <c r="B14" s="13">
        <v>718</v>
      </c>
      <c r="C14" s="13">
        <v>607</v>
      </c>
      <c r="D14" s="13">
        <v>390</v>
      </c>
      <c r="E14" s="13">
        <v>164</v>
      </c>
      <c r="F14" s="13">
        <v>42</v>
      </c>
      <c r="G14" s="13">
        <v>43</v>
      </c>
      <c r="H14" s="13">
        <f>'[4]ЗАГАЛЬНА_по 30.06.2018'!N14</f>
        <v>251</v>
      </c>
      <c r="I14" s="22"/>
      <c r="J14" s="22"/>
    </row>
    <row r="15" spans="1:10" s="16" customFormat="1" ht="16.5" customHeight="1" x14ac:dyDescent="0.3">
      <c r="A15" s="12" t="s">
        <v>23</v>
      </c>
      <c r="B15" s="13">
        <v>72</v>
      </c>
      <c r="C15" s="13">
        <v>68</v>
      </c>
      <c r="D15" s="13">
        <v>54</v>
      </c>
      <c r="E15" s="13">
        <v>28</v>
      </c>
      <c r="F15" s="13">
        <v>18</v>
      </c>
      <c r="G15" s="13">
        <v>4</v>
      </c>
      <c r="H15" s="13">
        <f>'[4]ЗАГАЛЬНА_по 30.06.2018'!N15</f>
        <v>28</v>
      </c>
      <c r="I15" s="22"/>
      <c r="J15" s="22"/>
    </row>
    <row r="16" spans="1:10" s="16" customFormat="1" ht="16.5" customHeight="1" x14ac:dyDescent="0.3">
      <c r="A16" s="12" t="s">
        <v>24</v>
      </c>
      <c r="B16" s="13">
        <v>502</v>
      </c>
      <c r="C16" s="13">
        <v>400</v>
      </c>
      <c r="D16" s="13">
        <v>330</v>
      </c>
      <c r="E16" s="13">
        <v>110</v>
      </c>
      <c r="F16" s="13">
        <v>24</v>
      </c>
      <c r="G16" s="13">
        <v>21</v>
      </c>
      <c r="H16" s="13">
        <f>'[4]ЗАГАЛЬНА_по 30.06.2018'!N16</f>
        <v>183</v>
      </c>
      <c r="I16" s="22"/>
      <c r="J16" s="22"/>
    </row>
    <row r="17" spans="1:10" s="16" customFormat="1" ht="16.5" customHeight="1" x14ac:dyDescent="0.3">
      <c r="A17" s="12" t="s">
        <v>25</v>
      </c>
      <c r="B17" s="13">
        <v>163</v>
      </c>
      <c r="C17" s="13">
        <v>131</v>
      </c>
      <c r="D17" s="13">
        <v>81</v>
      </c>
      <c r="E17" s="13">
        <v>39</v>
      </c>
      <c r="F17" s="13">
        <v>6</v>
      </c>
      <c r="G17" s="13">
        <v>10</v>
      </c>
      <c r="H17" s="13">
        <f>'[4]ЗАГАЛЬНА_по 30.06.2018'!N17</f>
        <v>59</v>
      </c>
      <c r="I17" s="22"/>
      <c r="J17" s="22"/>
    </row>
    <row r="18" spans="1:10" s="16" customFormat="1" ht="16.5" customHeight="1" x14ac:dyDescent="0.3">
      <c r="A18" s="12" t="s">
        <v>26</v>
      </c>
      <c r="B18" s="13">
        <v>848</v>
      </c>
      <c r="C18" s="13">
        <v>671</v>
      </c>
      <c r="D18" s="13">
        <v>467</v>
      </c>
      <c r="E18" s="13">
        <v>245</v>
      </c>
      <c r="F18" s="13">
        <v>98</v>
      </c>
      <c r="G18" s="13">
        <v>73</v>
      </c>
      <c r="H18" s="13">
        <f>'[4]ЗАГАЛЬНА_по 30.06.2018'!N18</f>
        <v>293</v>
      </c>
      <c r="I18" s="22"/>
      <c r="J18" s="22"/>
    </row>
    <row r="19" spans="1:10" s="16" customFormat="1" ht="16.5" customHeight="1" x14ac:dyDescent="0.3">
      <c r="A19" s="12" t="s">
        <v>27</v>
      </c>
      <c r="B19" s="13">
        <v>271</v>
      </c>
      <c r="C19" s="13">
        <v>138</v>
      </c>
      <c r="D19" s="13">
        <v>106</v>
      </c>
      <c r="E19" s="13">
        <v>47</v>
      </c>
      <c r="F19" s="13">
        <v>25</v>
      </c>
      <c r="G19" s="13">
        <v>4</v>
      </c>
      <c r="H19" s="13">
        <f>'[4]ЗАГАЛЬНА_по 30.06.2018'!N19</f>
        <v>63</v>
      </c>
      <c r="I19" s="22"/>
      <c r="J19" s="22"/>
    </row>
    <row r="20" spans="1:10" s="16" customFormat="1" ht="16.5" customHeight="1" x14ac:dyDescent="0.3">
      <c r="A20" s="12" t="s">
        <v>28</v>
      </c>
      <c r="B20" s="13">
        <v>167</v>
      </c>
      <c r="C20" s="13">
        <v>130</v>
      </c>
      <c r="D20" s="13">
        <v>91</v>
      </c>
      <c r="E20" s="13">
        <v>40</v>
      </c>
      <c r="F20" s="13">
        <v>14</v>
      </c>
      <c r="G20" s="13">
        <v>6</v>
      </c>
      <c r="H20" s="13">
        <f>'[4]ЗАГАЛЬНА_по 30.06.2018'!N20</f>
        <v>62</v>
      </c>
      <c r="I20" s="22"/>
      <c r="J20" s="22"/>
    </row>
    <row r="21" spans="1:10" s="16" customFormat="1" ht="16.5" customHeight="1" x14ac:dyDescent="0.3">
      <c r="A21" s="12" t="s">
        <v>29</v>
      </c>
      <c r="B21" s="13">
        <v>307</v>
      </c>
      <c r="C21" s="13">
        <v>202</v>
      </c>
      <c r="D21" s="13">
        <v>142</v>
      </c>
      <c r="E21" s="13">
        <v>57</v>
      </c>
      <c r="F21" s="13">
        <v>27</v>
      </c>
      <c r="G21" s="13">
        <v>2</v>
      </c>
      <c r="H21" s="13">
        <f>'[4]ЗАГАЛЬНА_по 30.06.2018'!N21</f>
        <v>83</v>
      </c>
      <c r="I21" s="22"/>
      <c r="J21" s="22"/>
    </row>
    <row r="22" spans="1:10" s="16" customFormat="1" ht="16.5" customHeight="1" x14ac:dyDescent="0.3">
      <c r="A22" s="12" t="s">
        <v>30</v>
      </c>
      <c r="B22" s="17">
        <v>405</v>
      </c>
      <c r="C22" s="17">
        <v>319</v>
      </c>
      <c r="D22" s="17">
        <v>225</v>
      </c>
      <c r="E22" s="17">
        <v>98</v>
      </c>
      <c r="F22" s="17">
        <v>18</v>
      </c>
      <c r="G22" s="17">
        <v>55</v>
      </c>
      <c r="H22" s="13">
        <f>'[4]ЗАГАЛЬНА_по 30.06.2018'!N22</f>
        <v>139</v>
      </c>
      <c r="I22" s="22"/>
      <c r="J22" s="22"/>
    </row>
    <row r="23" spans="1:10" s="16" customFormat="1" ht="16.5" customHeight="1" x14ac:dyDescent="0.3">
      <c r="A23" s="12" t="s">
        <v>31</v>
      </c>
      <c r="B23" s="13">
        <v>85</v>
      </c>
      <c r="C23" s="13">
        <v>63</v>
      </c>
      <c r="D23" s="13">
        <v>46</v>
      </c>
      <c r="E23" s="13">
        <v>21</v>
      </c>
      <c r="F23" s="13">
        <v>11</v>
      </c>
      <c r="G23" s="13">
        <v>2</v>
      </c>
      <c r="H23" s="13">
        <f>'[4]ЗАГАЛЬНА_по 30.06.2018'!N23</f>
        <v>22</v>
      </c>
      <c r="I23" s="22"/>
      <c r="J23" s="22"/>
    </row>
    <row r="24" spans="1:10" s="16" customFormat="1" ht="16.5" customHeight="1" x14ac:dyDescent="0.3">
      <c r="A24" s="12" t="s">
        <v>32</v>
      </c>
      <c r="B24" s="13">
        <v>202</v>
      </c>
      <c r="C24" s="13">
        <v>162</v>
      </c>
      <c r="D24" s="13">
        <v>114</v>
      </c>
      <c r="E24" s="13">
        <v>43</v>
      </c>
      <c r="F24" s="13">
        <v>8</v>
      </c>
      <c r="G24" s="13">
        <v>8</v>
      </c>
      <c r="H24" s="13">
        <f>'[4]ЗАГАЛЬНА_по 30.06.2018'!N24</f>
        <v>77</v>
      </c>
      <c r="I24" s="22"/>
      <c r="J24" s="22"/>
    </row>
    <row r="25" spans="1:10" s="16" customFormat="1" ht="16.5" customHeight="1" x14ac:dyDescent="0.3">
      <c r="A25" s="12" t="s">
        <v>33</v>
      </c>
      <c r="B25" s="13">
        <v>56</v>
      </c>
      <c r="C25" s="13">
        <v>43</v>
      </c>
      <c r="D25" s="13">
        <v>31</v>
      </c>
      <c r="E25" s="13">
        <v>20</v>
      </c>
      <c r="F25" s="13">
        <v>2</v>
      </c>
      <c r="G25" s="13">
        <v>1</v>
      </c>
      <c r="H25" s="13">
        <f>'[4]ЗАГАЛЬНА_по 30.06.2018'!N25</f>
        <v>15</v>
      </c>
      <c r="I25" s="22"/>
      <c r="J25" s="22"/>
    </row>
    <row r="26" spans="1:10" s="16" customFormat="1" ht="16.5" customHeight="1" x14ac:dyDescent="0.3">
      <c r="A26" s="12" t="s">
        <v>34</v>
      </c>
      <c r="B26" s="13">
        <v>1150</v>
      </c>
      <c r="C26" s="13">
        <v>890</v>
      </c>
      <c r="D26" s="13">
        <v>622</v>
      </c>
      <c r="E26" s="13">
        <v>275</v>
      </c>
      <c r="F26" s="13">
        <v>90</v>
      </c>
      <c r="G26" s="13">
        <v>168</v>
      </c>
      <c r="H26" s="13">
        <f>'[4]ЗАГАЛЬНА_по 30.06.2018'!N26</f>
        <v>374</v>
      </c>
      <c r="I26" s="22"/>
      <c r="J26" s="22"/>
    </row>
    <row r="27" spans="1:10" s="16" customFormat="1" ht="16.5" customHeight="1" x14ac:dyDescent="0.3">
      <c r="A27" s="12" t="s">
        <v>35</v>
      </c>
      <c r="B27" s="13">
        <v>165</v>
      </c>
      <c r="C27" s="13">
        <v>144</v>
      </c>
      <c r="D27" s="13">
        <v>105</v>
      </c>
      <c r="E27" s="13">
        <v>52</v>
      </c>
      <c r="F27" s="13">
        <v>10</v>
      </c>
      <c r="G27" s="13">
        <v>13</v>
      </c>
      <c r="H27" s="13">
        <f>'[4]ЗАГАЛЬНА_по 30.06.2018'!N27</f>
        <v>56</v>
      </c>
      <c r="I27" s="22"/>
      <c r="J27" s="22"/>
    </row>
    <row r="28" spans="1:10" s="16" customFormat="1" ht="16.5" customHeight="1" x14ac:dyDescent="0.3">
      <c r="A28" s="12" t="s">
        <v>36</v>
      </c>
      <c r="B28" s="13">
        <v>143</v>
      </c>
      <c r="C28" s="13">
        <v>119</v>
      </c>
      <c r="D28" s="13">
        <v>96</v>
      </c>
      <c r="E28" s="13">
        <v>42</v>
      </c>
      <c r="F28" s="13">
        <v>14</v>
      </c>
      <c r="G28" s="13">
        <v>12</v>
      </c>
      <c r="H28" s="13">
        <f>'[4]ЗАГАЛЬНА_по 30.06.2018'!N28</f>
        <v>47</v>
      </c>
      <c r="I28" s="22"/>
      <c r="J28" s="22"/>
    </row>
    <row r="29" spans="1:10" s="16" customFormat="1" ht="16.5" customHeight="1" x14ac:dyDescent="0.3">
      <c r="A29" s="12" t="s">
        <v>37</v>
      </c>
      <c r="B29" s="17">
        <v>228</v>
      </c>
      <c r="C29" s="17">
        <v>202</v>
      </c>
      <c r="D29" s="17">
        <v>146</v>
      </c>
      <c r="E29" s="17">
        <v>50</v>
      </c>
      <c r="F29" s="17">
        <v>22</v>
      </c>
      <c r="G29" s="17">
        <v>19</v>
      </c>
      <c r="H29" s="13">
        <f>'[4]ЗАГАЛЬНА_по 30.06.2018'!N29</f>
        <v>98</v>
      </c>
      <c r="I29" s="22"/>
      <c r="J29" s="22"/>
    </row>
    <row r="30" spans="1:10" s="16" customFormat="1" ht="16.5" customHeight="1" x14ac:dyDescent="0.3">
      <c r="A30" s="18" t="s">
        <v>38</v>
      </c>
      <c r="B30" s="13">
        <v>47</v>
      </c>
      <c r="C30" s="13">
        <v>37</v>
      </c>
      <c r="D30" s="13">
        <v>28</v>
      </c>
      <c r="E30" s="13">
        <v>7</v>
      </c>
      <c r="F30" s="13">
        <v>4</v>
      </c>
      <c r="G30" s="13">
        <v>3</v>
      </c>
      <c r="H30" s="13">
        <f>'[4]ЗАГАЛЬНА_по 30.06.2018'!N30</f>
        <v>18</v>
      </c>
      <c r="I30" s="22"/>
      <c r="J30" s="22"/>
    </row>
    <row r="31" spans="1:10" s="16" customFormat="1" ht="16.5" customHeight="1" x14ac:dyDescent="0.3">
      <c r="A31" s="12" t="s">
        <v>39</v>
      </c>
      <c r="B31" s="13">
        <v>172</v>
      </c>
      <c r="C31" s="13">
        <v>120</v>
      </c>
      <c r="D31" s="13">
        <v>91</v>
      </c>
      <c r="E31" s="13">
        <v>46</v>
      </c>
      <c r="F31" s="13">
        <v>6</v>
      </c>
      <c r="G31" s="13">
        <v>8</v>
      </c>
      <c r="H31" s="13">
        <f>'[4]ЗАГАЛЬНА_по 30.06.2018'!N31</f>
        <v>58</v>
      </c>
      <c r="I31" s="22"/>
      <c r="J31" s="22"/>
    </row>
    <row r="32" spans="1:10" s="16" customFormat="1" ht="16.5" customHeight="1" x14ac:dyDescent="0.3">
      <c r="A32" s="12" t="s">
        <v>40</v>
      </c>
      <c r="B32" s="13">
        <v>970</v>
      </c>
      <c r="C32" s="13">
        <v>812</v>
      </c>
      <c r="D32" s="13">
        <v>695</v>
      </c>
      <c r="E32" s="13">
        <v>237</v>
      </c>
      <c r="F32" s="13">
        <v>49</v>
      </c>
      <c r="G32" s="13">
        <v>25</v>
      </c>
      <c r="H32" s="13">
        <f>'[4]ЗАГАЛЬНА_по 30.06.2018'!N32</f>
        <v>337</v>
      </c>
      <c r="I32" s="22"/>
      <c r="J32" s="22"/>
    </row>
    <row r="33" spans="9:10" s="20" customFormat="1" x14ac:dyDescent="0.3">
      <c r="I33" s="22"/>
      <c r="J33" s="2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3"/>
  <sheetViews>
    <sheetView view="pageBreakPreview" zoomScale="70" zoomScaleNormal="100" zoomScaleSheetLayoutView="70" workbookViewId="0">
      <selection activeCell="K16" sqref="K16"/>
    </sheetView>
  </sheetViews>
  <sheetFormatPr defaultRowHeight="18.75" x14ac:dyDescent="0.3"/>
  <cols>
    <col min="1" max="1" width="24.140625" style="1" customWidth="1"/>
    <col min="2" max="2" width="15.2851562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1.5703125" style="1" customWidth="1"/>
    <col min="9" max="9" width="12.28515625" style="1" customWidth="1"/>
    <col min="10" max="11" width="16.42578125" style="1" customWidth="1"/>
    <col min="12" max="16384" width="9.140625" style="1"/>
  </cols>
  <sheetData>
    <row r="1" spans="1:9" ht="40.5" customHeight="1" x14ac:dyDescent="0.3">
      <c r="A1" s="38" t="s">
        <v>43</v>
      </c>
      <c r="B1" s="38"/>
      <c r="C1" s="38"/>
      <c r="D1" s="38"/>
      <c r="E1" s="38"/>
      <c r="F1" s="38"/>
      <c r="G1" s="38"/>
      <c r="H1" s="38"/>
      <c r="I1" s="38"/>
    </row>
    <row r="2" spans="1:9" ht="20.25" customHeight="1" x14ac:dyDescent="0.3">
      <c r="A2" s="48" t="s">
        <v>44</v>
      </c>
      <c r="B2" s="48"/>
      <c r="C2" s="48"/>
      <c r="D2" s="48"/>
      <c r="E2" s="48"/>
      <c r="F2" s="48"/>
      <c r="G2" s="48"/>
      <c r="H2" s="48"/>
      <c r="I2" s="48"/>
    </row>
    <row r="3" spans="1:9" ht="13.5" customHeight="1" x14ac:dyDescent="0.3">
      <c r="B3" s="2"/>
      <c r="C3" s="2"/>
      <c r="D3" s="2"/>
      <c r="E3" s="2"/>
      <c r="F3" s="2"/>
      <c r="G3" s="2"/>
      <c r="I3" s="3" t="s">
        <v>2</v>
      </c>
    </row>
    <row r="4" spans="1:9" ht="37.5" customHeight="1" x14ac:dyDescent="0.3">
      <c r="A4" s="40"/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36" t="s">
        <v>42</v>
      </c>
      <c r="I4" s="37"/>
    </row>
    <row r="5" spans="1:9" s="6" customFormat="1" ht="56.25" customHeight="1" x14ac:dyDescent="0.25">
      <c r="A5" s="40"/>
      <c r="B5" s="50"/>
      <c r="C5" s="50"/>
      <c r="D5" s="50"/>
      <c r="E5" s="50"/>
      <c r="F5" s="50"/>
      <c r="G5" s="50"/>
      <c r="H5" s="21" t="s">
        <v>12</v>
      </c>
      <c r="I5" s="21" t="s">
        <v>13</v>
      </c>
    </row>
    <row r="6" spans="1:9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9" s="11" customFormat="1" ht="24.75" customHeight="1" x14ac:dyDescent="0.3">
      <c r="A7" s="9" t="s">
        <v>15</v>
      </c>
      <c r="B7" s="10">
        <v>45498</v>
      </c>
      <c r="C7" s="10">
        <v>38491</v>
      </c>
      <c r="D7" s="10">
        <v>28599</v>
      </c>
      <c r="E7" s="10">
        <v>11281</v>
      </c>
      <c r="F7" s="10">
        <v>3130</v>
      </c>
      <c r="G7" s="10">
        <v>4187</v>
      </c>
      <c r="H7" s="10">
        <v>10100</v>
      </c>
      <c r="I7" s="10">
        <v>9327</v>
      </c>
    </row>
    <row r="8" spans="1:9" s="14" customFormat="1" ht="16.5" customHeight="1" x14ac:dyDescent="0.25">
      <c r="A8" s="12" t="s">
        <v>16</v>
      </c>
      <c r="B8" s="13">
        <v>1055</v>
      </c>
      <c r="C8" s="13">
        <v>912</v>
      </c>
      <c r="D8" s="13">
        <v>651</v>
      </c>
      <c r="E8" s="13">
        <v>272</v>
      </c>
      <c r="F8" s="13">
        <v>50</v>
      </c>
      <c r="G8" s="13">
        <v>101</v>
      </c>
      <c r="H8" s="13">
        <v>245</v>
      </c>
      <c r="I8" s="13">
        <v>231</v>
      </c>
    </row>
    <row r="9" spans="1:9" s="16" customFormat="1" ht="16.5" customHeight="1" x14ac:dyDescent="0.25">
      <c r="A9" s="12" t="s">
        <v>17</v>
      </c>
      <c r="B9" s="15">
        <v>473</v>
      </c>
      <c r="C9" s="15">
        <v>415</v>
      </c>
      <c r="D9" s="15">
        <v>268</v>
      </c>
      <c r="E9" s="15">
        <v>133</v>
      </c>
      <c r="F9" s="15">
        <v>38</v>
      </c>
      <c r="G9" s="15">
        <v>47</v>
      </c>
      <c r="H9" s="15">
        <v>94</v>
      </c>
      <c r="I9" s="15">
        <v>91</v>
      </c>
    </row>
    <row r="10" spans="1:9" s="16" customFormat="1" ht="16.5" customHeight="1" x14ac:dyDescent="0.25">
      <c r="A10" s="12" t="s">
        <v>18</v>
      </c>
      <c r="B10" s="15">
        <v>3379</v>
      </c>
      <c r="C10" s="15">
        <v>2977</v>
      </c>
      <c r="D10" s="15">
        <v>2054</v>
      </c>
      <c r="E10" s="15">
        <v>1014</v>
      </c>
      <c r="F10" s="15">
        <v>179</v>
      </c>
      <c r="G10" s="15">
        <v>317</v>
      </c>
      <c r="H10" s="15">
        <v>707</v>
      </c>
      <c r="I10" s="15">
        <v>646</v>
      </c>
    </row>
    <row r="11" spans="1:9" s="16" customFormat="1" ht="16.5" customHeight="1" x14ac:dyDescent="0.25">
      <c r="A11" s="12" t="s">
        <v>19</v>
      </c>
      <c r="B11" s="15">
        <v>8838</v>
      </c>
      <c r="C11" s="15">
        <v>8141</v>
      </c>
      <c r="D11" s="15">
        <v>6607</v>
      </c>
      <c r="E11" s="15">
        <v>1381</v>
      </c>
      <c r="F11" s="15">
        <v>533</v>
      </c>
      <c r="G11" s="15">
        <v>553</v>
      </c>
      <c r="H11" s="15">
        <v>2577</v>
      </c>
      <c r="I11" s="15">
        <v>2448</v>
      </c>
    </row>
    <row r="12" spans="1:9" s="16" customFormat="1" ht="16.5" customHeight="1" x14ac:dyDescent="0.25">
      <c r="A12" s="12" t="s">
        <v>20</v>
      </c>
      <c r="B12" s="15">
        <v>932</v>
      </c>
      <c r="C12" s="15">
        <v>699</v>
      </c>
      <c r="D12" s="15">
        <v>474</v>
      </c>
      <c r="E12" s="15">
        <v>201</v>
      </c>
      <c r="F12" s="15">
        <v>37</v>
      </c>
      <c r="G12" s="15">
        <v>53</v>
      </c>
      <c r="H12" s="15">
        <v>189</v>
      </c>
      <c r="I12" s="15">
        <v>174</v>
      </c>
    </row>
    <row r="13" spans="1:9" s="16" customFormat="1" ht="16.5" customHeight="1" x14ac:dyDescent="0.25">
      <c r="A13" s="12" t="s">
        <v>21</v>
      </c>
      <c r="B13" s="15">
        <v>398</v>
      </c>
      <c r="C13" s="15">
        <v>340</v>
      </c>
      <c r="D13" s="15">
        <v>240</v>
      </c>
      <c r="E13" s="15">
        <v>132</v>
      </c>
      <c r="F13" s="15">
        <v>38</v>
      </c>
      <c r="G13" s="15">
        <v>20</v>
      </c>
      <c r="H13" s="15">
        <v>67</v>
      </c>
      <c r="I13" s="15">
        <v>64</v>
      </c>
    </row>
    <row r="14" spans="1:9" s="16" customFormat="1" ht="16.5" customHeight="1" x14ac:dyDescent="0.25">
      <c r="A14" s="12" t="s">
        <v>22</v>
      </c>
      <c r="B14" s="15">
        <v>3066</v>
      </c>
      <c r="C14" s="15">
        <v>2852</v>
      </c>
      <c r="D14" s="15">
        <v>1954</v>
      </c>
      <c r="E14" s="15">
        <v>677</v>
      </c>
      <c r="F14" s="15">
        <v>188</v>
      </c>
      <c r="G14" s="15">
        <v>379</v>
      </c>
      <c r="H14" s="15">
        <v>701</v>
      </c>
      <c r="I14" s="15">
        <v>670</v>
      </c>
    </row>
    <row r="15" spans="1:9" s="16" customFormat="1" ht="16.5" customHeight="1" x14ac:dyDescent="0.25">
      <c r="A15" s="12" t="s">
        <v>23</v>
      </c>
      <c r="B15" s="15">
        <v>544</v>
      </c>
      <c r="C15" s="15">
        <v>481</v>
      </c>
      <c r="D15" s="15">
        <v>360</v>
      </c>
      <c r="E15" s="15">
        <v>203</v>
      </c>
      <c r="F15" s="15">
        <v>70</v>
      </c>
      <c r="G15" s="15">
        <v>50</v>
      </c>
      <c r="H15" s="15">
        <v>111</v>
      </c>
      <c r="I15" s="15">
        <v>108</v>
      </c>
    </row>
    <row r="16" spans="1:9" s="16" customFormat="1" ht="16.5" customHeight="1" x14ac:dyDescent="0.25">
      <c r="A16" s="12" t="s">
        <v>24</v>
      </c>
      <c r="B16" s="15">
        <v>1939</v>
      </c>
      <c r="C16" s="15">
        <v>1606</v>
      </c>
      <c r="D16" s="15">
        <v>1238</v>
      </c>
      <c r="E16" s="15">
        <v>466</v>
      </c>
      <c r="F16" s="15">
        <v>103</v>
      </c>
      <c r="G16" s="15">
        <v>121</v>
      </c>
      <c r="H16" s="15">
        <v>372</v>
      </c>
      <c r="I16" s="15">
        <v>348</v>
      </c>
    </row>
    <row r="17" spans="1:9" s="16" customFormat="1" ht="16.5" customHeight="1" x14ac:dyDescent="0.25">
      <c r="A17" s="12" t="s">
        <v>25</v>
      </c>
      <c r="B17" s="15">
        <v>884</v>
      </c>
      <c r="C17" s="15">
        <v>646</v>
      </c>
      <c r="D17" s="15">
        <v>418</v>
      </c>
      <c r="E17" s="15">
        <v>224</v>
      </c>
      <c r="F17" s="15">
        <v>65</v>
      </c>
      <c r="G17" s="15">
        <v>126</v>
      </c>
      <c r="H17" s="15">
        <v>179</v>
      </c>
      <c r="I17" s="15">
        <v>159</v>
      </c>
    </row>
    <row r="18" spans="1:9" s="16" customFormat="1" ht="16.5" customHeight="1" x14ac:dyDescent="0.25">
      <c r="A18" s="12" t="s">
        <v>26</v>
      </c>
      <c r="B18" s="13">
        <v>2795</v>
      </c>
      <c r="C18" s="13">
        <v>2514</v>
      </c>
      <c r="D18" s="13">
        <v>1849</v>
      </c>
      <c r="E18" s="13">
        <v>799</v>
      </c>
      <c r="F18" s="13">
        <v>107</v>
      </c>
      <c r="G18" s="13">
        <v>248</v>
      </c>
      <c r="H18" s="13">
        <v>735</v>
      </c>
      <c r="I18" s="13">
        <v>692</v>
      </c>
    </row>
    <row r="19" spans="1:9" s="16" customFormat="1" ht="16.5" customHeight="1" x14ac:dyDescent="0.25">
      <c r="A19" s="12" t="s">
        <v>27</v>
      </c>
      <c r="B19" s="13">
        <v>1296</v>
      </c>
      <c r="C19" s="13">
        <v>874</v>
      </c>
      <c r="D19" s="13">
        <v>693</v>
      </c>
      <c r="E19" s="13">
        <v>325</v>
      </c>
      <c r="F19" s="13">
        <v>166</v>
      </c>
      <c r="G19" s="13">
        <v>55</v>
      </c>
      <c r="H19" s="13">
        <v>232</v>
      </c>
      <c r="I19" s="13">
        <v>191</v>
      </c>
    </row>
    <row r="20" spans="1:9" s="16" customFormat="1" ht="16.5" customHeight="1" x14ac:dyDescent="0.25">
      <c r="A20" s="12" t="s">
        <v>28</v>
      </c>
      <c r="B20" s="15">
        <v>894</v>
      </c>
      <c r="C20" s="15">
        <v>698</v>
      </c>
      <c r="D20" s="15">
        <v>407</v>
      </c>
      <c r="E20" s="15">
        <v>261</v>
      </c>
      <c r="F20" s="15">
        <v>61</v>
      </c>
      <c r="G20" s="15">
        <v>122</v>
      </c>
      <c r="H20" s="15">
        <v>156</v>
      </c>
      <c r="I20" s="15">
        <v>145</v>
      </c>
    </row>
    <row r="21" spans="1:9" s="16" customFormat="1" ht="16.5" customHeight="1" x14ac:dyDescent="0.25">
      <c r="A21" s="12" t="s">
        <v>29</v>
      </c>
      <c r="B21" s="15">
        <v>1494</v>
      </c>
      <c r="C21" s="15">
        <v>1174</v>
      </c>
      <c r="D21" s="15">
        <v>900</v>
      </c>
      <c r="E21" s="15">
        <v>388</v>
      </c>
      <c r="F21" s="15">
        <v>111</v>
      </c>
      <c r="G21" s="15">
        <v>91</v>
      </c>
      <c r="H21" s="15">
        <v>231</v>
      </c>
      <c r="I21" s="15">
        <v>210</v>
      </c>
    </row>
    <row r="22" spans="1:9" s="16" customFormat="1" ht="16.5" customHeight="1" x14ac:dyDescent="0.25">
      <c r="A22" s="12" t="s">
        <v>30</v>
      </c>
      <c r="B22" s="17">
        <v>2508</v>
      </c>
      <c r="C22" s="17">
        <v>1759</v>
      </c>
      <c r="D22" s="17">
        <v>1230</v>
      </c>
      <c r="E22" s="17">
        <v>536</v>
      </c>
      <c r="F22" s="17">
        <v>75</v>
      </c>
      <c r="G22" s="17">
        <v>412</v>
      </c>
      <c r="H22" s="17">
        <v>619</v>
      </c>
      <c r="I22" s="17">
        <v>480</v>
      </c>
    </row>
    <row r="23" spans="1:9" s="16" customFormat="1" ht="16.5" customHeight="1" x14ac:dyDescent="0.25">
      <c r="A23" s="12" t="s">
        <v>31</v>
      </c>
      <c r="B23" s="15">
        <v>535</v>
      </c>
      <c r="C23" s="15">
        <v>424</v>
      </c>
      <c r="D23" s="15">
        <v>345</v>
      </c>
      <c r="E23" s="15">
        <v>247</v>
      </c>
      <c r="F23" s="15">
        <v>98</v>
      </c>
      <c r="G23" s="15">
        <v>62</v>
      </c>
      <c r="H23" s="15">
        <v>91</v>
      </c>
      <c r="I23" s="15">
        <v>90</v>
      </c>
    </row>
    <row r="24" spans="1:9" s="16" customFormat="1" ht="16.5" customHeight="1" x14ac:dyDescent="0.25">
      <c r="A24" s="12" t="s">
        <v>32</v>
      </c>
      <c r="B24" s="15">
        <v>1019</v>
      </c>
      <c r="C24" s="15">
        <v>960</v>
      </c>
      <c r="D24" s="15">
        <v>653</v>
      </c>
      <c r="E24" s="15">
        <v>270</v>
      </c>
      <c r="F24" s="15">
        <v>40</v>
      </c>
      <c r="G24" s="15">
        <v>94</v>
      </c>
      <c r="H24" s="15">
        <v>270</v>
      </c>
      <c r="I24" s="15">
        <v>249</v>
      </c>
    </row>
    <row r="25" spans="1:9" s="16" customFormat="1" ht="16.5" customHeight="1" x14ac:dyDescent="0.25">
      <c r="A25" s="12" t="s">
        <v>33</v>
      </c>
      <c r="B25" s="15">
        <v>325</v>
      </c>
      <c r="C25" s="15">
        <v>255</v>
      </c>
      <c r="D25" s="15">
        <v>189</v>
      </c>
      <c r="E25" s="15">
        <v>109</v>
      </c>
      <c r="F25" s="15">
        <v>19</v>
      </c>
      <c r="G25" s="15">
        <v>37</v>
      </c>
      <c r="H25" s="15">
        <v>44</v>
      </c>
      <c r="I25" s="15">
        <v>40</v>
      </c>
    </row>
    <row r="26" spans="1:9" s="16" customFormat="1" ht="16.5" customHeight="1" x14ac:dyDescent="0.25">
      <c r="A26" s="12" t="s">
        <v>34</v>
      </c>
      <c r="B26" s="15">
        <v>4338</v>
      </c>
      <c r="C26" s="15">
        <v>3502</v>
      </c>
      <c r="D26" s="15">
        <v>2822</v>
      </c>
      <c r="E26" s="15">
        <v>1542</v>
      </c>
      <c r="F26" s="15">
        <v>465</v>
      </c>
      <c r="G26" s="15">
        <v>654</v>
      </c>
      <c r="H26" s="15">
        <v>741</v>
      </c>
      <c r="I26" s="15">
        <v>662</v>
      </c>
    </row>
    <row r="27" spans="1:9" s="16" customFormat="1" ht="16.5" customHeight="1" x14ac:dyDescent="0.25">
      <c r="A27" s="12" t="s">
        <v>35</v>
      </c>
      <c r="B27" s="15">
        <v>881</v>
      </c>
      <c r="C27" s="15">
        <v>724</v>
      </c>
      <c r="D27" s="15">
        <v>487</v>
      </c>
      <c r="E27" s="15">
        <v>243</v>
      </c>
      <c r="F27" s="15">
        <v>66</v>
      </c>
      <c r="G27" s="15">
        <v>59</v>
      </c>
      <c r="H27" s="15">
        <v>157</v>
      </c>
      <c r="I27" s="15">
        <v>142</v>
      </c>
    </row>
    <row r="28" spans="1:9" s="16" customFormat="1" ht="16.5" customHeight="1" x14ac:dyDescent="0.25">
      <c r="A28" s="12" t="s">
        <v>36</v>
      </c>
      <c r="B28" s="15">
        <v>813</v>
      </c>
      <c r="C28" s="15">
        <v>666</v>
      </c>
      <c r="D28" s="15">
        <v>487</v>
      </c>
      <c r="E28" s="15">
        <v>197</v>
      </c>
      <c r="F28" s="15">
        <v>53</v>
      </c>
      <c r="G28" s="15">
        <v>87</v>
      </c>
      <c r="H28" s="15">
        <v>195</v>
      </c>
      <c r="I28" s="15">
        <v>181</v>
      </c>
    </row>
    <row r="29" spans="1:9" s="16" customFormat="1" ht="16.5" customHeight="1" x14ac:dyDescent="0.25">
      <c r="A29" s="12" t="s">
        <v>37</v>
      </c>
      <c r="B29" s="17">
        <v>1474</v>
      </c>
      <c r="C29" s="17">
        <v>1208</v>
      </c>
      <c r="D29" s="17">
        <v>760</v>
      </c>
      <c r="E29" s="17">
        <v>436</v>
      </c>
      <c r="F29" s="17">
        <v>105</v>
      </c>
      <c r="G29" s="17">
        <v>227</v>
      </c>
      <c r="H29" s="17">
        <v>300</v>
      </c>
      <c r="I29" s="17">
        <v>282</v>
      </c>
    </row>
    <row r="30" spans="1:9" s="16" customFormat="1" ht="16.5" customHeight="1" x14ac:dyDescent="0.25">
      <c r="A30" s="18" t="s">
        <v>38</v>
      </c>
      <c r="B30" s="15">
        <v>404</v>
      </c>
      <c r="C30" s="15">
        <v>338</v>
      </c>
      <c r="D30" s="15">
        <v>249</v>
      </c>
      <c r="E30" s="15">
        <v>83</v>
      </c>
      <c r="F30" s="15">
        <v>31</v>
      </c>
      <c r="G30" s="15">
        <v>15</v>
      </c>
      <c r="H30" s="15">
        <v>88</v>
      </c>
      <c r="I30" s="15">
        <v>87</v>
      </c>
    </row>
    <row r="31" spans="1:9" s="16" customFormat="1" ht="16.5" customHeight="1" x14ac:dyDescent="0.25">
      <c r="A31" s="12" t="s">
        <v>39</v>
      </c>
      <c r="B31" s="15">
        <v>1166</v>
      </c>
      <c r="C31" s="15">
        <v>790</v>
      </c>
      <c r="D31" s="15">
        <v>572</v>
      </c>
      <c r="E31" s="15">
        <v>258</v>
      </c>
      <c r="F31" s="15">
        <v>44</v>
      </c>
      <c r="G31" s="15">
        <v>208</v>
      </c>
      <c r="H31" s="15">
        <v>175</v>
      </c>
      <c r="I31" s="15">
        <v>164</v>
      </c>
    </row>
    <row r="32" spans="1:9" s="16" customFormat="1" ht="16.5" customHeight="1" x14ac:dyDescent="0.25">
      <c r="A32" s="12" t="s">
        <v>40</v>
      </c>
      <c r="B32" s="15">
        <v>4048</v>
      </c>
      <c r="C32" s="15">
        <v>3536</v>
      </c>
      <c r="D32" s="15">
        <v>2692</v>
      </c>
      <c r="E32" s="15">
        <v>884</v>
      </c>
      <c r="F32" s="15">
        <v>388</v>
      </c>
      <c r="G32" s="15">
        <v>49</v>
      </c>
      <c r="H32" s="15">
        <v>824</v>
      </c>
      <c r="I32" s="15">
        <v>773</v>
      </c>
    </row>
    <row r="33" s="20" customFormat="1" x14ac:dyDescent="0.3"/>
  </sheetData>
  <mergeCells count="10">
    <mergeCell ref="G4:G5"/>
    <mergeCell ref="H4:I4"/>
    <mergeCell ref="A1:I1"/>
    <mergeCell ref="A2:I2"/>
    <mergeCell ref="B4:B5"/>
    <mergeCell ref="C4:C5"/>
    <mergeCell ref="D4:D5"/>
    <mergeCell ref="E4:E5"/>
    <mergeCell ref="F4:F5"/>
    <mergeCell ref="A4:A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ЗАГАЛЬНА по 31.01.2015</vt:lpstr>
      <vt:lpstr>1</vt:lpstr>
      <vt:lpstr>2</vt:lpstr>
      <vt:lpstr>2015 РІК</vt:lpstr>
      <vt:lpstr>'1'!Заголовки_для_печати</vt:lpstr>
      <vt:lpstr>'2'!Заголовки_для_печати</vt:lpstr>
      <vt:lpstr>'2015 РІК'!Заголовки_для_печати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'2015 РІК'!Область_печати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Виногородський Рустам</cp:lastModifiedBy>
  <cp:lastPrinted>2018-05-14T07:57:34Z</cp:lastPrinted>
  <dcterms:created xsi:type="dcterms:W3CDTF">2016-01-29T13:58:49Z</dcterms:created>
  <dcterms:modified xsi:type="dcterms:W3CDTF">2018-07-11T13:00:56Z</dcterms:modified>
</cp:coreProperties>
</file>