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7\ПОРТАЛ\!!!  НОВИЙ ПОРТАЛ\!!!!!!!! Остаточно\2. ПУБЛІКАЦІЇ\3.Надання послуг внутрішньо переміщеним особам\Архив\"/>
    </mc:Choice>
  </mc:AlternateContent>
  <bookViews>
    <workbookView xWindow="-15" yWindow="165" windowWidth="9720" windowHeight="7590" tabRatio="667" activeTab="1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'2'!$A$1:$I$32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I17" i="118" l="1"/>
  <c r="I16" i="118"/>
  <c r="I15" i="118"/>
  <c r="I12" i="118"/>
  <c r="F12" i="118"/>
  <c r="I11" i="118"/>
  <c r="F11" i="118"/>
  <c r="I10" i="118"/>
  <c r="F10" i="118"/>
  <c r="I9" i="118"/>
  <c r="F9" i="118"/>
  <c r="I8" i="118"/>
  <c r="F8" i="118"/>
  <c r="I7" i="118"/>
  <c r="F7" i="118"/>
</calcChain>
</file>

<file path=xl/sharedStrings.xml><?xml version="1.0" encoding="utf-8"?>
<sst xmlns="http://schemas.openxmlformats.org/spreadsheetml/2006/main" count="74" uniqueCount="68">
  <si>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</si>
  <si>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</si>
  <si>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</si>
  <si>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</si>
  <si>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</si>
  <si>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</si>
  <si>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</si>
  <si>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</si>
  <si>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</si>
  <si>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</si>
  <si>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</si>
  <si>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</si>
  <si>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</si>
  <si>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</si>
  <si>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</si>
  <si>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</si>
  <si>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</si>
  <si>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</si>
  <si>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</si>
  <si>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</si>
  <si>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</si>
  <si>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</si>
  <si>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</si>
  <si>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</si>
  <si>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</si>
  <si>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</si>
  <si>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</si>
  <si>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</si>
  <si>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</si>
  <si>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</si>
  <si>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</si>
  <si>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>тис. осіб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</si>
  <si>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</si>
  <si>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</si>
  <si>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</si>
  <si>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</si>
  <si>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</si>
  <si>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</si>
  <si>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</si>
  <si>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</si>
  <si>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</si>
  <si>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</si>
  <si>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</si>
  <si>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</si>
  <si>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</si>
  <si>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</si>
  <si>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1 413 грн.</t>
  </si>
  <si>
    <t>2 110 грн.</t>
  </si>
  <si>
    <t>+697 грн.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</si>
  <si>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</si>
  <si>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</si>
  <si>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</si>
  <si>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</si>
  <si>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</si>
  <si>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</si>
  <si>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</si>
  <si>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</si>
  <si>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</si>
  <si>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за січень-березень 2017 року</t>
  </si>
  <si>
    <t>Січень-березень 2016 року</t>
  </si>
  <si>
    <t>Січень-березень 2017 року</t>
  </si>
  <si>
    <t>Загальна кількість ВПО                                           (з 1 березня 2014 р. по                                  31 березня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</si>
  <si>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березня 2017 р.)                                             </t>
  </si>
  <si>
    <t>1 квітня 2016 р.</t>
  </si>
  <si>
    <t>1 квітня 2017 р.</t>
  </si>
  <si>
    <t>1504       грн.</t>
  </si>
  <si>
    <t>2085      грн.</t>
  </si>
  <si>
    <t>+581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</si>
</sst>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9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2" fillId="0" borderId="0"/>
    <xf numFmtId="0" fontId="42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6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5" fillId="0" borderId="19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6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8" fillId="0" borderId="25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2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02">
    <xf numFmtId="0" fontId="0" fillId="0" borderId="0" xfId="0"/>
    <xf numFmtId="0" fontId="14" fillId="0" borderId="0" xfId="122" applyFont="1"/>
    <xf numFmtId="0" fontId="35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44" fillId="0" borderId="0" xfId="122" applyFont="1" applyAlignment="1">
      <alignment horizontal="right" vertical="center" wrapText="1"/>
    </xf>
    <xf numFmtId="0" fontId="12" fillId="43" borderId="0" xfId="123" applyFont="1" applyFill="1" applyBorder="1" applyAlignment="1">
      <alignment wrapText="1"/>
    </xf>
    <xf numFmtId="0" fontId="11" fillId="0" borderId="0" xfId="122" applyFont="1" applyAlignment="1">
      <alignment horizontal="center"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40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54" fillId="0" borderId="0" xfId="122" applyFont="1" applyAlignment="1">
      <alignment horizontal="right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5" fillId="0" borderId="3" xfId="209" applyFont="1" applyBorder="1" applyAlignment="1">
      <alignment horizontal="center"/>
    </xf>
    <xf numFmtId="0" fontId="13" fillId="0" borderId="0" xfId="209" applyFont="1"/>
    <xf numFmtId="1" fontId="12" fillId="0" borderId="3" xfId="121" applyNumberFormat="1" applyFont="1" applyFill="1" applyBorder="1" applyAlignment="1" applyProtection="1">
      <alignment horizontal="left" vertical="center" wrapText="1"/>
      <protection locked="0"/>
    </xf>
    <xf numFmtId="3" fontId="34" fillId="0" borderId="3" xfId="209" applyNumberFormat="1" applyFont="1" applyFill="1" applyBorder="1" applyAlignment="1">
      <alignment horizontal="center" vertical="center"/>
    </xf>
    <xf numFmtId="3" fontId="41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1" fillId="0" borderId="3" xfId="209" applyNumberFormat="1" applyFont="1" applyFill="1" applyBorder="1" applyAlignment="1">
      <alignment horizontal="center" vertical="center"/>
    </xf>
    <xf numFmtId="168" fontId="11" fillId="0" borderId="13" xfId="123" applyNumberFormat="1" applyFont="1" applyFill="1" applyBorder="1" applyAlignment="1">
      <alignment horizontal="center" vertical="center" wrapText="1"/>
    </xf>
    <xf numFmtId="168" fontId="11" fillId="0" borderId="3" xfId="123" applyNumberFormat="1" applyFont="1" applyFill="1" applyBorder="1" applyAlignment="1">
      <alignment horizontal="center" vertical="center" wrapText="1"/>
    </xf>
    <xf numFmtId="168" fontId="40" fillId="0" borderId="13" xfId="123" applyNumberFormat="1" applyFont="1" applyFill="1" applyBorder="1" applyAlignment="1">
      <alignment horizontal="center" vertical="center" wrapText="1"/>
    </xf>
    <xf numFmtId="168" fontId="40" fillId="0" borderId="3" xfId="123" applyNumberFormat="1" applyFont="1" applyFill="1" applyBorder="1" applyAlignment="1">
      <alignment horizontal="center" vertical="center" wrapText="1"/>
    </xf>
    <xf numFmtId="168" fontId="11" fillId="0" borderId="3" xfId="122" applyNumberFormat="1" applyFont="1" applyFill="1" applyBorder="1" applyAlignment="1">
      <alignment horizontal="center" vertical="center" wrapText="1"/>
    </xf>
    <xf numFmtId="0" fontId="11" fillId="0" borderId="3" xfId="122" applyFont="1" applyFill="1" applyBorder="1" applyAlignment="1">
      <alignment horizontal="center" vertical="center" wrapText="1"/>
    </xf>
    <xf numFmtId="0" fontId="43" fillId="0" borderId="3" xfId="123" applyFont="1" applyFill="1" applyBorder="1" applyAlignment="1">
      <alignment horizontal="center" vertical="center" wrapText="1"/>
    </xf>
    <xf numFmtId="0" fontId="40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6" xfId="123" applyFont="1" applyBorder="1" applyAlignment="1">
      <alignment vertical="center" wrapText="1"/>
    </xf>
    <xf numFmtId="0" fontId="57" fillId="0" borderId="3" xfId="122" applyFont="1" applyFill="1" applyBorder="1" applyAlignment="1">
      <alignment horizontal="center" vertical="center" wrapText="1"/>
    </xf>
    <xf numFmtId="49" fontId="53" fillId="0" borderId="3" xfId="122" applyNumberFormat="1" applyFont="1" applyFill="1" applyBorder="1" applyAlignment="1">
      <alignment horizontal="center" vertical="center" wrapText="1"/>
    </xf>
    <xf numFmtId="0" fontId="44" fillId="0" borderId="0" xfId="209" applyFont="1" applyAlignment="1">
      <alignment horizontal="right"/>
    </xf>
    <xf numFmtId="168" fontId="53" fillId="0" borderId="33" xfId="123" applyNumberFormat="1" applyFont="1" applyFill="1" applyBorder="1" applyAlignment="1">
      <alignment horizontal="center" vertical="center" wrapText="1"/>
    </xf>
    <xf numFmtId="168" fontId="11" fillId="0" borderId="34" xfId="123" applyNumberFormat="1" applyFont="1" applyFill="1" applyBorder="1" applyAlignment="1">
      <alignment horizontal="center" vertical="center" wrapText="1"/>
    </xf>
    <xf numFmtId="168" fontId="53" fillId="0" borderId="3" xfId="123" applyNumberFormat="1" applyFont="1" applyFill="1" applyBorder="1" applyAlignment="1">
      <alignment horizontal="center" vertical="center" wrapText="1"/>
    </xf>
    <xf numFmtId="168" fontId="40" fillId="0" borderId="34" xfId="123" applyNumberFormat="1" applyFont="1" applyFill="1" applyBorder="1" applyAlignment="1">
      <alignment horizontal="center" vertical="center" wrapText="1"/>
    </xf>
    <xf numFmtId="0" fontId="53" fillId="0" borderId="3" xfId="123" applyFont="1" applyFill="1" applyBorder="1" applyAlignment="1">
      <alignment horizontal="center" vertical="center" wrapText="1"/>
    </xf>
    <xf numFmtId="168" fontId="11" fillId="0" borderId="13" xfId="122" applyNumberFormat="1" applyFont="1" applyFill="1" applyBorder="1" applyAlignment="1">
      <alignment horizontal="center" vertical="center" wrapText="1"/>
    </xf>
    <xf numFmtId="168" fontId="53" fillId="0" borderId="33" xfId="122" applyNumberFormat="1" applyFont="1" applyFill="1" applyBorder="1" applyAlignment="1">
      <alignment horizontal="center" vertical="center" wrapText="1"/>
    </xf>
    <xf numFmtId="168" fontId="11" fillId="0" borderId="34" xfId="122" applyNumberFormat="1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wrapText="1"/>
    </xf>
    <xf numFmtId="0" fontId="57" fillId="0" borderId="13" xfId="122" applyFont="1" applyFill="1" applyBorder="1" applyAlignment="1">
      <alignment horizontal="center" vertical="center" wrapText="1"/>
    </xf>
    <xf numFmtId="0" fontId="57" fillId="0" borderId="3" xfId="123" applyFont="1" applyFill="1" applyBorder="1" applyAlignment="1">
      <alignment horizontal="center" vertical="center" wrapText="1"/>
    </xf>
    <xf numFmtId="0" fontId="57" fillId="0" borderId="34" xfId="122" applyFont="1" applyFill="1" applyBorder="1" applyAlignment="1">
      <alignment horizontal="center" vertical="center" wrapText="1"/>
    </xf>
    <xf numFmtId="0" fontId="11" fillId="0" borderId="13" xfId="122" applyFont="1" applyFill="1" applyBorder="1" applyAlignment="1">
      <alignment horizontal="center" vertical="center" wrapText="1"/>
    </xf>
    <xf numFmtId="0" fontId="11" fillId="0" borderId="34" xfId="122" applyFont="1" applyFill="1" applyBorder="1" applyAlignment="1">
      <alignment horizontal="center" vertical="center" wrapText="1"/>
    </xf>
    <xf numFmtId="0" fontId="14" fillId="0" borderId="0" xfId="122" applyFont="1" applyFill="1"/>
    <xf numFmtId="0" fontId="3" fillId="0" borderId="0" xfId="369"/>
    <xf numFmtId="0" fontId="3" fillId="0" borderId="0" xfId="369" applyBorder="1"/>
    <xf numFmtId="0" fontId="3" fillId="0" borderId="16" xfId="369" applyBorder="1"/>
    <xf numFmtId="3" fontId="41" fillId="43" borderId="3" xfId="209" applyNumberFormat="1" applyFont="1" applyFill="1" applyBorder="1" applyAlignment="1">
      <alignment horizontal="center"/>
    </xf>
    <xf numFmtId="3" fontId="41" fillId="43" borderId="3" xfId="209" applyNumberFormat="1" applyFont="1" applyFill="1" applyBorder="1" applyAlignment="1">
      <alignment horizontal="center" vertical="center"/>
    </xf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3" fontId="2" fillId="0" borderId="0" xfId="209" applyNumberFormat="1" applyFont="1" applyAlignment="1">
      <alignment wrapText="1"/>
    </xf>
    <xf numFmtId="0" fontId="2" fillId="0" borderId="0" xfId="209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1" fontId="2" fillId="0" borderId="3" xfId="12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09" applyFont="1" applyFill="1"/>
    <xf numFmtId="0" fontId="11" fillId="43" borderId="13" xfId="123" applyFont="1" applyFill="1" applyBorder="1" applyAlignment="1">
      <alignment horizontal="left" vertical="center" wrapText="1"/>
    </xf>
    <xf numFmtId="0" fontId="11" fillId="43" borderId="18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1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48" fillId="0" borderId="12" xfId="123" applyFont="1" applyFill="1" applyBorder="1" applyAlignment="1">
      <alignment horizontal="center" vertical="center" wrapText="1"/>
    </xf>
    <xf numFmtId="0" fontId="48" fillId="0" borderId="14" xfId="123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horizontal="right" vertical="center" wrapText="1"/>
    </xf>
    <xf numFmtId="0" fontId="12" fillId="43" borderId="13" xfId="123" applyFont="1" applyFill="1" applyBorder="1" applyAlignment="1">
      <alignment horizontal="center" wrapText="1"/>
    </xf>
    <xf numFmtId="0" fontId="12" fillId="43" borderId="18" xfId="123" applyFont="1" applyFill="1" applyBorder="1" applyAlignment="1">
      <alignment horizontal="center" wrapText="1"/>
    </xf>
    <xf numFmtId="0" fontId="58" fillId="0" borderId="0" xfId="122" applyFont="1" applyAlignment="1">
      <alignment horizontal="center" vertical="center" wrapText="1"/>
    </xf>
    <xf numFmtId="0" fontId="44" fillId="0" borderId="16" xfId="122" applyFont="1" applyBorder="1" applyAlignment="1">
      <alignment horizontal="right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1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11" fillId="0" borderId="3" xfId="122" applyFont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1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11" fillId="43" borderId="20" xfId="122" applyFont="1" applyFill="1" applyBorder="1" applyAlignment="1">
      <alignment horizontal="center" vertical="center" wrapText="1"/>
    </xf>
    <xf numFmtId="0" fontId="11" fillId="43" borderId="28" xfId="122" applyFont="1" applyFill="1" applyBorder="1" applyAlignment="1">
      <alignment horizontal="center" vertical="center" wrapText="1"/>
    </xf>
    <xf numFmtId="0" fontId="11" fillId="43" borderId="21" xfId="122" applyFont="1" applyFill="1" applyBorder="1" applyAlignment="1">
      <alignment horizontal="center" vertical="center" wrapText="1"/>
    </xf>
    <xf numFmtId="0" fontId="43" fillId="43" borderId="26" xfId="122" applyFont="1" applyFill="1" applyBorder="1" applyAlignment="1">
      <alignment horizontal="center" vertical="center" wrapText="1"/>
    </xf>
    <xf numFmtId="0" fontId="43" fillId="43" borderId="29" xfId="122" applyFont="1" applyFill="1" applyBorder="1" applyAlignment="1">
      <alignment horizontal="center" vertical="center" wrapText="1"/>
    </xf>
    <xf numFmtId="0" fontId="43" fillId="43" borderId="31" xfId="122" applyFont="1" applyFill="1" applyBorder="1" applyAlignment="1">
      <alignment horizontal="center" vertical="center" wrapText="1"/>
    </xf>
    <xf numFmtId="0" fontId="11" fillId="43" borderId="27" xfId="122" applyFont="1" applyFill="1" applyBorder="1" applyAlignment="1">
      <alignment horizontal="center" vertical="center" wrapText="1"/>
    </xf>
    <xf numFmtId="0" fontId="11" fillId="43" borderId="30" xfId="122" applyFont="1" applyFill="1" applyBorder="1" applyAlignment="1">
      <alignment horizontal="center" vertical="center" wrapText="1"/>
    </xf>
    <xf numFmtId="0" fontId="11" fillId="43" borderId="32" xfId="122" applyFont="1" applyFill="1" applyBorder="1" applyAlignment="1">
      <alignment horizontal="center" vertical="center" wrapText="1"/>
    </xf>
    <xf numFmtId="0" fontId="11" fillId="0" borderId="0" xfId="209" applyFont="1" applyAlignment="1">
      <alignment horizontal="center" vertical="center" wrapText="1"/>
    </xf>
    <xf numFmtId="0" fontId="55" fillId="0" borderId="0" xfId="209" applyFont="1" applyAlignment="1">
      <alignment horizontal="center" vertical="center" wrapText="1"/>
    </xf>
    <xf numFmtId="0" fontId="2" fillId="0" borderId="12" xfId="209" applyFont="1" applyBorder="1" applyAlignment="1">
      <alignment horizontal="center"/>
    </xf>
    <xf numFmtId="0" fontId="2" fillId="0" borderId="14" xfId="209" applyFont="1" applyBorder="1" applyAlignment="1">
      <alignment horizontal="center"/>
    </xf>
    <xf numFmtId="0" fontId="41" fillId="0" borderId="12" xfId="209" applyFont="1" applyBorder="1" applyAlignment="1">
      <alignment horizontal="center" vertical="center" wrapText="1"/>
    </xf>
    <xf numFmtId="0" fontId="41" fillId="0" borderId="14" xfId="209" applyFont="1" applyBorder="1" applyAlignment="1">
      <alignment horizontal="center" vertical="center" wrapText="1"/>
    </xf>
    <xf numFmtId="0" fontId="41" fillId="0" borderId="13" xfId="209" applyFont="1" applyFill="1" applyBorder="1" applyAlignment="1">
      <alignment horizontal="center" vertical="center" wrapText="1"/>
    </xf>
    <xf numFmtId="0" fontId="41" fillId="0" borderId="17" xfId="209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" xfId="0" builtinId="0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9"/>
  <sheetViews>
    <sheetView view="pageBreakPreview" zoomScale="70" zoomScaleNormal="70" zoomScaleSheetLayoutView="70" workbookViewId="0">
      <selection activeCell="E11" sqref="E11"/>
    </sheetView>
  </sheetViews>
  <sheetFormatPr defaultColWidth="9.28515625" defaultRowHeight="15"/>
  <cols>
    <col min="1" max="1" width="44.42578125" style="1" customWidth="1"/>
    <col min="2" max="2" width="27.140625" style="1" customWidth="1"/>
    <col min="3" max="3" width="25.85546875" style="1" customWidth="1"/>
    <col min="4" max="4" width="13.140625" style="1" customWidth="1"/>
    <col min="5" max="5" width="12.85546875" style="1" customWidth="1"/>
    <col min="6" max="6" width="9.7109375" style="1" customWidth="1"/>
    <col min="7" max="7" width="14" style="1" customWidth="1"/>
    <col min="8" max="8" width="14.5703125" style="1" customWidth="1"/>
    <col min="9" max="9" width="10.42578125" style="1" customWidth="1"/>
    <col min="10" max="10" width="4" style="1" customWidth="1"/>
    <col min="11" max="259" width="9.28515625" style="1"/>
    <col min="260" max="16384" width="9.28515625" style="50"/>
  </cols>
  <sheetData>
    <row r="1" spans="1:259" ht="31.5" customHeight="1">
      <c r="A1" s="76" t="s">
        <v>54</v>
      </c>
      <c r="B1" s="76"/>
      <c r="C1" s="76"/>
      <c r="D1" s="76"/>
      <c r="E1" s="76"/>
      <c r="F1" s="76"/>
      <c r="G1" s="76"/>
      <c r="H1" s="76"/>
      <c r="I1" s="11"/>
    </row>
    <row r="2" spans="1:259" ht="22.5" customHeight="1">
      <c r="A2" s="76" t="s">
        <v>32</v>
      </c>
      <c r="B2" s="76"/>
      <c r="C2" s="76"/>
      <c r="D2" s="76"/>
      <c r="E2" s="76"/>
      <c r="F2" s="76"/>
      <c r="G2" s="76"/>
      <c r="H2" s="76"/>
    </row>
    <row r="3" spans="1:259" ht="20.25">
      <c r="A3" s="7"/>
      <c r="B3" s="7"/>
      <c r="C3" s="5"/>
      <c r="D3" s="5"/>
      <c r="E3" s="77" t="s">
        <v>31</v>
      </c>
      <c r="F3" s="77"/>
      <c r="G3" s="77"/>
      <c r="H3" s="77"/>
      <c r="I3" s="77"/>
    </row>
    <row r="4" spans="1:259" ht="27" customHeight="1">
      <c r="A4" s="78"/>
      <c r="B4" s="81" t="s">
        <v>50</v>
      </c>
      <c r="C4" s="81"/>
      <c r="D4" s="82" t="s">
        <v>40</v>
      </c>
      <c r="E4" s="85" t="s">
        <v>42</v>
      </c>
      <c r="F4" s="88" t="s">
        <v>29</v>
      </c>
      <c r="G4" s="91" t="s">
        <v>59</v>
      </c>
      <c r="H4" s="82" t="s">
        <v>60</v>
      </c>
      <c r="I4" s="66" t="s">
        <v>29</v>
      </c>
    </row>
    <row r="5" spans="1:259" ht="10.5" customHeight="1">
      <c r="A5" s="79"/>
      <c r="B5" s="69" t="s">
        <v>61</v>
      </c>
      <c r="C5" s="71" t="s">
        <v>62</v>
      </c>
      <c r="D5" s="83"/>
      <c r="E5" s="86"/>
      <c r="F5" s="89"/>
      <c r="G5" s="92"/>
      <c r="H5" s="83"/>
      <c r="I5" s="6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80"/>
      <c r="B6" s="70"/>
      <c r="C6" s="72"/>
      <c r="D6" s="84"/>
      <c r="E6" s="87"/>
      <c r="F6" s="90"/>
      <c r="G6" s="93"/>
      <c r="H6" s="84"/>
      <c r="I6" s="6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8" t="s">
        <v>55</v>
      </c>
      <c r="B7" s="22">
        <v>80.5</v>
      </c>
      <c r="C7" s="23">
        <v>68.7</v>
      </c>
      <c r="D7" s="23">
        <v>45.5</v>
      </c>
      <c r="E7" s="22">
        <v>24.3</v>
      </c>
      <c r="F7" s="35">
        <f>ROUND(E7/D7*100,1)</f>
        <v>53.4</v>
      </c>
      <c r="G7" s="36">
        <v>14.8</v>
      </c>
      <c r="H7" s="23">
        <v>8.4</v>
      </c>
      <c r="I7" s="37">
        <f>ROUND(H7/G7*100,1)</f>
        <v>56.8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29" t="s">
        <v>34</v>
      </c>
      <c r="B8" s="24">
        <v>62.8</v>
      </c>
      <c r="C8" s="25">
        <v>56.9</v>
      </c>
      <c r="D8" s="25">
        <v>38.5</v>
      </c>
      <c r="E8" s="24">
        <v>21.6</v>
      </c>
      <c r="F8" s="35">
        <f t="shared" ref="F8:F12" si="0">ROUND(E8/D8*100,1)</f>
        <v>56.1</v>
      </c>
      <c r="G8" s="38">
        <v>13.4</v>
      </c>
      <c r="H8" s="25">
        <v>7.2</v>
      </c>
      <c r="I8" s="39">
        <f t="shared" ref="I8:I12" si="1">ROUND(H8/G8*100,1)</f>
        <v>53.7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9" t="s">
        <v>30</v>
      </c>
      <c r="B9" s="24">
        <v>46.9</v>
      </c>
      <c r="C9" s="25">
        <v>43.2</v>
      </c>
      <c r="D9" s="25">
        <v>28.6</v>
      </c>
      <c r="E9" s="24">
        <v>15.9</v>
      </c>
      <c r="F9" s="35">
        <f t="shared" si="0"/>
        <v>55.6</v>
      </c>
      <c r="G9" s="38">
        <v>10.1</v>
      </c>
      <c r="H9" s="25">
        <v>4.8</v>
      </c>
      <c r="I9" s="39">
        <f t="shared" si="1"/>
        <v>47.5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10" t="s">
        <v>56</v>
      </c>
      <c r="B10" s="22">
        <v>25.6</v>
      </c>
      <c r="C10" s="26">
        <v>22.2</v>
      </c>
      <c r="D10" s="26">
        <v>11.3</v>
      </c>
      <c r="E10" s="40">
        <v>6.8</v>
      </c>
      <c r="F10" s="41">
        <f t="shared" si="0"/>
        <v>60.2</v>
      </c>
      <c r="G10" s="42">
        <v>1.8</v>
      </c>
      <c r="H10" s="26">
        <v>1.4</v>
      </c>
      <c r="I10" s="37">
        <f t="shared" si="1"/>
        <v>77.8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51" customFormat="1" ht="34.5" customHeight="1">
      <c r="A11" s="10" t="s">
        <v>28</v>
      </c>
      <c r="B11" s="22">
        <v>6.3</v>
      </c>
      <c r="C11" s="26">
        <v>6.1</v>
      </c>
      <c r="D11" s="26">
        <v>3.1</v>
      </c>
      <c r="E11" s="40">
        <v>2.2999999999999998</v>
      </c>
      <c r="F11" s="41">
        <f t="shared" si="0"/>
        <v>74.2</v>
      </c>
      <c r="G11" s="42">
        <v>0.8</v>
      </c>
      <c r="H11" s="26">
        <v>0.9</v>
      </c>
      <c r="I11" s="37">
        <f t="shared" si="1"/>
        <v>112.5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</row>
    <row r="12" spans="1:259" s="52" customFormat="1" ht="63" customHeight="1">
      <c r="A12" s="10" t="s">
        <v>43</v>
      </c>
      <c r="B12" s="22">
        <v>8.5</v>
      </c>
      <c r="C12" s="26">
        <v>8</v>
      </c>
      <c r="D12" s="26">
        <v>4.2</v>
      </c>
      <c r="E12" s="40">
        <v>2.7</v>
      </c>
      <c r="F12" s="41">
        <f t="shared" si="0"/>
        <v>64.3</v>
      </c>
      <c r="G12" s="42">
        <v>0.9</v>
      </c>
      <c r="H12" s="26">
        <v>0.5</v>
      </c>
      <c r="I12" s="37">
        <f t="shared" si="1"/>
        <v>55.6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</row>
    <row r="13" spans="1:259" ht="28.5" customHeight="1">
      <c r="A13" s="6"/>
      <c r="C13" s="43"/>
      <c r="D13" s="73" t="s">
        <v>51</v>
      </c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74"/>
      <c r="B14" s="75"/>
      <c r="C14" s="75"/>
      <c r="D14" s="32" t="s">
        <v>52</v>
      </c>
      <c r="E14" s="44" t="s">
        <v>53</v>
      </c>
      <c r="F14" s="45" t="s">
        <v>29</v>
      </c>
      <c r="G14" s="46" t="s">
        <v>63</v>
      </c>
      <c r="H14" s="32" t="s">
        <v>64</v>
      </c>
      <c r="I14" s="45" t="s">
        <v>29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62" t="s">
        <v>39</v>
      </c>
      <c r="B15" s="63"/>
      <c r="C15" s="63"/>
      <c r="D15" s="26">
        <v>10.1</v>
      </c>
      <c r="E15" s="40">
        <v>4.8</v>
      </c>
      <c r="F15" s="28">
        <v>47.5</v>
      </c>
      <c r="G15" s="42">
        <v>8.9</v>
      </c>
      <c r="H15" s="26">
        <v>5.3</v>
      </c>
      <c r="I15" s="28">
        <f>ROUND(H15/G15*100,1)</f>
        <v>59.6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62" t="s">
        <v>38</v>
      </c>
      <c r="B16" s="63"/>
      <c r="C16" s="63"/>
      <c r="D16" s="26">
        <v>9.3000000000000007</v>
      </c>
      <c r="E16" s="40">
        <v>4.0999999999999996</v>
      </c>
      <c r="F16" s="28">
        <v>44.1</v>
      </c>
      <c r="G16" s="42">
        <v>8.1</v>
      </c>
      <c r="H16" s="26">
        <v>4.3</v>
      </c>
      <c r="I16" s="28">
        <f t="shared" ref="I16:I17" si="2">ROUND(H16/G16*100,1)</f>
        <v>53.1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64" t="s">
        <v>44</v>
      </c>
      <c r="B17" s="65"/>
      <c r="C17" s="65"/>
      <c r="D17" s="27">
        <v>7.2</v>
      </c>
      <c r="E17" s="47">
        <v>2.8</v>
      </c>
      <c r="F17" s="28">
        <v>38.9</v>
      </c>
      <c r="G17" s="48">
        <v>5.9</v>
      </c>
      <c r="H17" s="26">
        <v>3</v>
      </c>
      <c r="I17" s="28">
        <f t="shared" si="2"/>
        <v>50.8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</row>
    <row r="18" spans="1:259" ht="42.75" customHeight="1">
      <c r="A18" s="64" t="s">
        <v>45</v>
      </c>
      <c r="B18" s="65"/>
      <c r="C18" s="65"/>
      <c r="D18" s="27" t="s">
        <v>46</v>
      </c>
      <c r="E18" s="47" t="s">
        <v>47</v>
      </c>
      <c r="F18" s="33" t="s">
        <v>48</v>
      </c>
      <c r="G18" s="48" t="s">
        <v>65</v>
      </c>
      <c r="H18" s="27" t="s">
        <v>66</v>
      </c>
      <c r="I18" s="33" t="s">
        <v>67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</row>
    <row r="19" spans="1:259">
      <c r="G19" s="49"/>
      <c r="H19" s="49"/>
      <c r="I19" s="49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tabSelected="1" view="pageBreakPreview" zoomScale="70" zoomScaleNormal="100" zoomScaleSheetLayoutView="70" workbookViewId="0">
      <selection activeCell="F17" sqref="F17"/>
    </sheetView>
  </sheetViews>
  <sheetFormatPr defaultRowHeight="18.75"/>
  <cols>
    <col min="1" max="1" width="21.5703125" style="55" customWidth="1"/>
    <col min="2" max="2" width="15.85546875" style="55" customWidth="1"/>
    <col min="3" max="3" width="21" style="55" customWidth="1"/>
    <col min="4" max="4" width="16.42578125" style="55" customWidth="1"/>
    <col min="5" max="5" width="20.7109375" style="55" customWidth="1"/>
    <col min="6" max="6" width="15.42578125" style="55" customWidth="1"/>
    <col min="7" max="7" width="15.7109375" style="55" customWidth="1"/>
    <col min="8" max="8" width="11.5703125" style="55" customWidth="1"/>
    <col min="9" max="9" width="14.140625" style="55" customWidth="1"/>
    <col min="10" max="10" width="22.140625" style="55" customWidth="1"/>
    <col min="11" max="11" width="16.140625" style="55" customWidth="1"/>
    <col min="12" max="12" width="20.7109375" style="55" customWidth="1"/>
    <col min="13" max="14" width="16.42578125" style="55" customWidth="1"/>
    <col min="15" max="16384" width="9.140625" style="55"/>
  </cols>
  <sheetData>
    <row r="1" spans="1:11" ht="40.5" customHeight="1">
      <c r="A1" s="94" t="s">
        <v>41</v>
      </c>
      <c r="B1" s="94"/>
      <c r="C1" s="94"/>
      <c r="D1" s="94"/>
      <c r="E1" s="94"/>
      <c r="F1" s="94"/>
      <c r="G1" s="94"/>
      <c r="H1" s="94"/>
      <c r="I1" s="94"/>
    </row>
    <row r="2" spans="1:11" ht="21" customHeight="1">
      <c r="A2" s="95" t="s">
        <v>58</v>
      </c>
      <c r="B2" s="95"/>
      <c r="C2" s="95"/>
      <c r="D2" s="95"/>
      <c r="E2" s="95"/>
      <c r="F2" s="95"/>
      <c r="G2" s="95"/>
      <c r="H2" s="95"/>
      <c r="I2" s="95"/>
    </row>
    <row r="3" spans="1:11" ht="13.5" customHeight="1">
      <c r="B3" s="12"/>
      <c r="C3" s="12"/>
      <c r="D3" s="12"/>
      <c r="E3" s="12"/>
      <c r="F3" s="12"/>
      <c r="G3" s="12"/>
      <c r="I3" s="34" t="s">
        <v>33</v>
      </c>
    </row>
    <row r="4" spans="1:11" ht="37.5" customHeight="1">
      <c r="A4" s="96"/>
      <c r="B4" s="98" t="s">
        <v>27</v>
      </c>
      <c r="C4" s="98" t="s">
        <v>34</v>
      </c>
      <c r="D4" s="98" t="s">
        <v>35</v>
      </c>
      <c r="E4" s="98" t="s">
        <v>57</v>
      </c>
      <c r="F4" s="98" t="s">
        <v>28</v>
      </c>
      <c r="G4" s="98" t="s">
        <v>36</v>
      </c>
      <c r="H4" s="100" t="s">
        <v>49</v>
      </c>
      <c r="I4" s="101"/>
    </row>
    <row r="5" spans="1:11" s="56" customFormat="1" ht="56.25" customHeight="1">
      <c r="A5" s="97"/>
      <c r="B5" s="99"/>
      <c r="C5" s="99"/>
      <c r="D5" s="99"/>
      <c r="E5" s="99"/>
      <c r="F5" s="99"/>
      <c r="G5" s="99"/>
      <c r="H5" s="13" t="s">
        <v>37</v>
      </c>
      <c r="I5" s="13" t="s">
        <v>38</v>
      </c>
    </row>
    <row r="6" spans="1:11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58" customFormat="1" ht="24.75" customHeight="1">
      <c r="A7" s="16" t="s">
        <v>1</v>
      </c>
      <c r="B7" s="17">
        <v>8417</v>
      </c>
      <c r="C7" s="17">
        <v>7229</v>
      </c>
      <c r="D7" s="17">
        <v>4814</v>
      </c>
      <c r="E7" s="17">
        <v>1601</v>
      </c>
      <c r="F7" s="17">
        <v>884</v>
      </c>
      <c r="G7" s="17">
        <v>542</v>
      </c>
      <c r="H7" s="17">
        <v>5290</v>
      </c>
      <c r="I7" s="17">
        <v>4333</v>
      </c>
      <c r="J7" s="57"/>
      <c r="K7" s="57"/>
    </row>
    <row r="8" spans="1:11" s="19" customFormat="1" ht="16.5" customHeight="1">
      <c r="A8" s="59" t="s">
        <v>2</v>
      </c>
      <c r="B8" s="53">
        <v>205</v>
      </c>
      <c r="C8" s="53">
        <v>176</v>
      </c>
      <c r="D8" s="18">
        <v>134</v>
      </c>
      <c r="E8" s="53">
        <v>30</v>
      </c>
      <c r="F8" s="53">
        <v>14</v>
      </c>
      <c r="G8" s="18">
        <v>7</v>
      </c>
      <c r="H8" s="18">
        <v>145</v>
      </c>
      <c r="I8" s="18">
        <v>123</v>
      </c>
      <c r="J8" s="57"/>
      <c r="K8" s="57"/>
    </row>
    <row r="9" spans="1:11" s="20" customFormat="1" ht="16.5" customHeight="1">
      <c r="A9" s="59" t="s">
        <v>3</v>
      </c>
      <c r="B9" s="53">
        <v>57</v>
      </c>
      <c r="C9" s="53">
        <v>53</v>
      </c>
      <c r="D9" s="18">
        <v>33</v>
      </c>
      <c r="E9" s="53">
        <v>13</v>
      </c>
      <c r="F9" s="53">
        <v>2</v>
      </c>
      <c r="G9" s="18">
        <v>3</v>
      </c>
      <c r="H9" s="18">
        <v>35</v>
      </c>
      <c r="I9" s="18">
        <v>31</v>
      </c>
      <c r="J9" s="57"/>
      <c r="K9" s="57"/>
    </row>
    <row r="10" spans="1:11" s="20" customFormat="1" ht="16.5" customHeight="1">
      <c r="A10" s="59" t="s">
        <v>4</v>
      </c>
      <c r="B10" s="53">
        <v>514</v>
      </c>
      <c r="C10" s="53">
        <v>434</v>
      </c>
      <c r="D10" s="18">
        <v>307</v>
      </c>
      <c r="E10" s="53">
        <v>97</v>
      </c>
      <c r="F10" s="53">
        <v>30</v>
      </c>
      <c r="G10" s="18">
        <v>22</v>
      </c>
      <c r="H10" s="18">
        <v>322</v>
      </c>
      <c r="I10" s="18">
        <v>259</v>
      </c>
      <c r="J10" s="57"/>
      <c r="K10" s="57"/>
    </row>
    <row r="11" spans="1:11" s="20" customFormat="1" ht="16.5" customHeight="1">
      <c r="A11" s="59" t="s">
        <v>5</v>
      </c>
      <c r="B11" s="53">
        <v>2179</v>
      </c>
      <c r="C11" s="53">
        <v>1889</v>
      </c>
      <c r="D11" s="18">
        <v>1201</v>
      </c>
      <c r="E11" s="53">
        <v>501</v>
      </c>
      <c r="F11" s="53">
        <v>377</v>
      </c>
      <c r="G11" s="18">
        <v>215</v>
      </c>
      <c r="H11" s="18">
        <v>1259</v>
      </c>
      <c r="I11" s="18">
        <v>1009</v>
      </c>
      <c r="J11" s="57"/>
      <c r="K11" s="57"/>
    </row>
    <row r="12" spans="1:11" s="20" customFormat="1" ht="16.5" customHeight="1">
      <c r="A12" s="59" t="s">
        <v>6</v>
      </c>
      <c r="B12" s="53">
        <v>143</v>
      </c>
      <c r="C12" s="53">
        <v>110</v>
      </c>
      <c r="D12" s="18">
        <v>77</v>
      </c>
      <c r="E12" s="53">
        <v>26</v>
      </c>
      <c r="F12" s="53">
        <v>13</v>
      </c>
      <c r="G12" s="18">
        <v>1</v>
      </c>
      <c r="H12" s="18">
        <v>94</v>
      </c>
      <c r="I12" s="18">
        <v>72</v>
      </c>
      <c r="J12" s="57"/>
      <c r="K12" s="57"/>
    </row>
    <row r="13" spans="1:11" s="20" customFormat="1" ht="16.5" customHeight="1">
      <c r="A13" s="59" t="s">
        <v>7</v>
      </c>
      <c r="B13" s="53">
        <v>37</v>
      </c>
      <c r="C13" s="53">
        <v>33</v>
      </c>
      <c r="D13" s="18">
        <v>18</v>
      </c>
      <c r="E13" s="53">
        <v>9</v>
      </c>
      <c r="F13" s="53">
        <v>2</v>
      </c>
      <c r="G13" s="18">
        <v>1</v>
      </c>
      <c r="H13" s="18">
        <v>15</v>
      </c>
      <c r="I13" s="18">
        <v>14</v>
      </c>
      <c r="J13" s="57"/>
      <c r="K13" s="57"/>
    </row>
    <row r="14" spans="1:11" s="20" customFormat="1" ht="16.5" customHeight="1">
      <c r="A14" s="59" t="s">
        <v>8</v>
      </c>
      <c r="B14" s="53">
        <v>596</v>
      </c>
      <c r="C14" s="53">
        <v>532</v>
      </c>
      <c r="D14" s="18">
        <v>334</v>
      </c>
      <c r="E14" s="53">
        <v>79</v>
      </c>
      <c r="F14" s="53">
        <v>44</v>
      </c>
      <c r="G14" s="18">
        <v>27</v>
      </c>
      <c r="H14" s="18">
        <v>394</v>
      </c>
      <c r="I14" s="18">
        <v>343</v>
      </c>
      <c r="J14" s="57"/>
      <c r="K14" s="57"/>
    </row>
    <row r="15" spans="1:11" s="20" customFormat="1" ht="16.5" customHeight="1">
      <c r="A15" s="59" t="s">
        <v>9</v>
      </c>
      <c r="B15" s="53">
        <v>94</v>
      </c>
      <c r="C15" s="53">
        <v>88</v>
      </c>
      <c r="D15" s="53">
        <v>63</v>
      </c>
      <c r="E15" s="53">
        <v>15</v>
      </c>
      <c r="F15" s="53">
        <v>18</v>
      </c>
      <c r="G15" s="18">
        <v>4</v>
      </c>
      <c r="H15" s="18">
        <v>61</v>
      </c>
      <c r="I15" s="18">
        <v>58</v>
      </c>
      <c r="J15" s="57"/>
      <c r="K15" s="57"/>
    </row>
    <row r="16" spans="1:11" s="20" customFormat="1" ht="16.5" customHeight="1">
      <c r="A16" s="59" t="s">
        <v>10</v>
      </c>
      <c r="B16" s="53">
        <v>316</v>
      </c>
      <c r="C16" s="53">
        <v>259</v>
      </c>
      <c r="D16" s="53">
        <v>200</v>
      </c>
      <c r="E16" s="53">
        <v>46</v>
      </c>
      <c r="F16" s="53">
        <v>11</v>
      </c>
      <c r="G16" s="53">
        <v>12</v>
      </c>
      <c r="H16" s="18">
        <v>212</v>
      </c>
      <c r="I16" s="18">
        <v>162</v>
      </c>
      <c r="J16" s="57"/>
      <c r="K16" s="57"/>
    </row>
    <row r="17" spans="1:11" s="20" customFormat="1" ht="16.5" customHeight="1">
      <c r="A17" s="59" t="s">
        <v>11</v>
      </c>
      <c r="B17" s="53">
        <v>143</v>
      </c>
      <c r="C17" s="53">
        <v>121</v>
      </c>
      <c r="D17" s="53">
        <v>75</v>
      </c>
      <c r="E17" s="53">
        <v>17</v>
      </c>
      <c r="F17" s="53">
        <v>7</v>
      </c>
      <c r="G17" s="53">
        <v>8</v>
      </c>
      <c r="H17" s="18">
        <v>102</v>
      </c>
      <c r="I17" s="18">
        <v>82</v>
      </c>
      <c r="J17" s="57"/>
      <c r="K17" s="57"/>
    </row>
    <row r="18" spans="1:11" s="20" customFormat="1" ht="16.5" customHeight="1">
      <c r="A18" s="59" t="s">
        <v>12</v>
      </c>
      <c r="B18" s="53">
        <v>659</v>
      </c>
      <c r="C18" s="53">
        <v>565</v>
      </c>
      <c r="D18" s="53">
        <v>349</v>
      </c>
      <c r="E18" s="53">
        <v>151</v>
      </c>
      <c r="F18" s="53">
        <v>63</v>
      </c>
      <c r="G18" s="53">
        <v>23</v>
      </c>
      <c r="H18" s="18">
        <v>390</v>
      </c>
      <c r="I18" s="18">
        <v>312</v>
      </c>
      <c r="J18" s="57"/>
      <c r="K18" s="57"/>
    </row>
    <row r="19" spans="1:11" s="20" customFormat="1" ht="16.5" customHeight="1">
      <c r="A19" s="59" t="s">
        <v>13</v>
      </c>
      <c r="B19" s="53">
        <v>201</v>
      </c>
      <c r="C19" s="53">
        <v>140</v>
      </c>
      <c r="D19" s="53">
        <v>104</v>
      </c>
      <c r="E19" s="53">
        <v>25</v>
      </c>
      <c r="F19" s="53">
        <v>22</v>
      </c>
      <c r="G19" s="53">
        <v>5</v>
      </c>
      <c r="H19" s="18">
        <v>145</v>
      </c>
      <c r="I19" s="18">
        <v>91</v>
      </c>
      <c r="J19" s="57"/>
      <c r="K19" s="57"/>
    </row>
    <row r="20" spans="1:11" s="20" customFormat="1" ht="16.5" customHeight="1">
      <c r="A20" s="59" t="s">
        <v>14</v>
      </c>
      <c r="B20" s="53">
        <v>141</v>
      </c>
      <c r="C20" s="53">
        <v>121</v>
      </c>
      <c r="D20" s="53">
        <v>80</v>
      </c>
      <c r="E20" s="53">
        <v>27</v>
      </c>
      <c r="F20" s="53">
        <v>12</v>
      </c>
      <c r="G20" s="53">
        <v>2</v>
      </c>
      <c r="H20" s="18">
        <v>85</v>
      </c>
      <c r="I20" s="18">
        <v>69</v>
      </c>
      <c r="J20" s="57"/>
      <c r="K20" s="57"/>
    </row>
    <row r="21" spans="1:11" s="20" customFormat="1" ht="16.5" customHeight="1">
      <c r="A21" s="59" t="s">
        <v>15</v>
      </c>
      <c r="B21" s="53">
        <v>221</v>
      </c>
      <c r="C21" s="53">
        <v>173</v>
      </c>
      <c r="D21" s="53">
        <v>122</v>
      </c>
      <c r="E21" s="53">
        <v>29</v>
      </c>
      <c r="F21" s="53">
        <v>13</v>
      </c>
      <c r="G21" s="53">
        <v>8</v>
      </c>
      <c r="H21" s="18">
        <v>159</v>
      </c>
      <c r="I21" s="18">
        <v>120</v>
      </c>
      <c r="J21" s="57"/>
      <c r="K21" s="57"/>
    </row>
    <row r="22" spans="1:11" s="20" customFormat="1" ht="16.5" customHeight="1">
      <c r="A22" s="59" t="s">
        <v>16</v>
      </c>
      <c r="B22" s="54">
        <v>375</v>
      </c>
      <c r="C22" s="54">
        <v>316</v>
      </c>
      <c r="D22" s="54">
        <v>182</v>
      </c>
      <c r="E22" s="54">
        <v>64</v>
      </c>
      <c r="F22" s="54">
        <v>14</v>
      </c>
      <c r="G22" s="54">
        <v>83</v>
      </c>
      <c r="H22" s="21">
        <v>248</v>
      </c>
      <c r="I22" s="21">
        <v>203</v>
      </c>
      <c r="J22" s="57"/>
      <c r="K22" s="57"/>
    </row>
    <row r="23" spans="1:11" s="20" customFormat="1" ht="16.5" customHeight="1">
      <c r="A23" s="59" t="s">
        <v>17</v>
      </c>
      <c r="B23" s="53">
        <v>99</v>
      </c>
      <c r="C23" s="53">
        <v>85</v>
      </c>
      <c r="D23" s="53">
        <v>56</v>
      </c>
      <c r="E23" s="53">
        <v>13</v>
      </c>
      <c r="F23" s="53">
        <v>11</v>
      </c>
      <c r="G23" s="53">
        <v>6</v>
      </c>
      <c r="H23" s="18">
        <v>66</v>
      </c>
      <c r="I23" s="18">
        <v>57</v>
      </c>
      <c r="J23" s="57"/>
      <c r="K23" s="57"/>
    </row>
    <row r="24" spans="1:11" s="20" customFormat="1" ht="16.5" customHeight="1">
      <c r="A24" s="59" t="s">
        <v>18</v>
      </c>
      <c r="B24" s="53">
        <v>166</v>
      </c>
      <c r="C24" s="53">
        <v>140</v>
      </c>
      <c r="D24" s="53">
        <v>94</v>
      </c>
      <c r="E24" s="53">
        <v>34</v>
      </c>
      <c r="F24" s="53">
        <v>5</v>
      </c>
      <c r="G24" s="53">
        <v>7</v>
      </c>
      <c r="H24" s="18">
        <v>102</v>
      </c>
      <c r="I24" s="18">
        <v>85</v>
      </c>
      <c r="J24" s="57"/>
      <c r="K24" s="57"/>
    </row>
    <row r="25" spans="1:11" s="20" customFormat="1" ht="16.5" customHeight="1">
      <c r="A25" s="59" t="s">
        <v>19</v>
      </c>
      <c r="B25" s="53">
        <v>48</v>
      </c>
      <c r="C25" s="53">
        <v>42</v>
      </c>
      <c r="D25" s="53">
        <v>27</v>
      </c>
      <c r="E25" s="53">
        <v>8</v>
      </c>
      <c r="F25" s="53">
        <v>6</v>
      </c>
      <c r="G25" s="53">
        <v>0</v>
      </c>
      <c r="H25" s="18">
        <v>32</v>
      </c>
      <c r="I25" s="18">
        <v>27</v>
      </c>
      <c r="J25" s="57"/>
      <c r="K25" s="57"/>
    </row>
    <row r="26" spans="1:11" s="20" customFormat="1" ht="16.5" customHeight="1">
      <c r="A26" s="59" t="s">
        <v>20</v>
      </c>
      <c r="B26" s="53">
        <v>847</v>
      </c>
      <c r="C26" s="53">
        <v>743</v>
      </c>
      <c r="D26" s="53">
        <v>468</v>
      </c>
      <c r="E26" s="53">
        <v>188</v>
      </c>
      <c r="F26" s="53">
        <v>110</v>
      </c>
      <c r="G26" s="53">
        <v>84</v>
      </c>
      <c r="H26" s="18">
        <v>529</v>
      </c>
      <c r="I26" s="18">
        <v>445</v>
      </c>
      <c r="J26" s="57"/>
      <c r="K26" s="57"/>
    </row>
    <row r="27" spans="1:11" s="20" customFormat="1" ht="16.5" customHeight="1">
      <c r="A27" s="59" t="s">
        <v>21</v>
      </c>
      <c r="B27" s="53">
        <v>130</v>
      </c>
      <c r="C27" s="53">
        <v>116</v>
      </c>
      <c r="D27" s="53">
        <v>72</v>
      </c>
      <c r="E27" s="53">
        <v>24</v>
      </c>
      <c r="F27" s="53">
        <v>12</v>
      </c>
      <c r="G27" s="53">
        <v>5</v>
      </c>
      <c r="H27" s="18">
        <v>77</v>
      </c>
      <c r="I27" s="18">
        <v>73</v>
      </c>
      <c r="J27" s="57"/>
      <c r="K27" s="57"/>
    </row>
    <row r="28" spans="1:11" s="20" customFormat="1" ht="16.5" customHeight="1">
      <c r="A28" s="59" t="s">
        <v>22</v>
      </c>
      <c r="B28" s="53">
        <v>111</v>
      </c>
      <c r="C28" s="53">
        <v>92</v>
      </c>
      <c r="D28" s="53">
        <v>69</v>
      </c>
      <c r="E28" s="53">
        <v>17</v>
      </c>
      <c r="F28" s="53">
        <v>10</v>
      </c>
      <c r="G28" s="53">
        <v>2</v>
      </c>
      <c r="H28" s="18">
        <v>73</v>
      </c>
      <c r="I28" s="18">
        <v>57</v>
      </c>
      <c r="J28" s="57"/>
      <c r="K28" s="57"/>
    </row>
    <row r="29" spans="1:11" s="20" customFormat="1" ht="16.5" customHeight="1">
      <c r="A29" s="59" t="s">
        <v>23</v>
      </c>
      <c r="B29" s="54">
        <v>185</v>
      </c>
      <c r="C29" s="54">
        <v>166</v>
      </c>
      <c r="D29" s="54">
        <v>111</v>
      </c>
      <c r="E29" s="54">
        <v>31</v>
      </c>
      <c r="F29" s="54">
        <v>13</v>
      </c>
      <c r="G29" s="54">
        <v>6</v>
      </c>
      <c r="H29" s="21">
        <v>127</v>
      </c>
      <c r="I29" s="21">
        <v>114</v>
      </c>
      <c r="J29" s="57"/>
      <c r="K29" s="57"/>
    </row>
    <row r="30" spans="1:11" s="20" customFormat="1" ht="16.5" customHeight="1">
      <c r="A30" s="60" t="s">
        <v>24</v>
      </c>
      <c r="B30" s="53">
        <v>60</v>
      </c>
      <c r="C30" s="53">
        <v>57</v>
      </c>
      <c r="D30" s="53">
        <v>40</v>
      </c>
      <c r="E30" s="53">
        <v>4</v>
      </c>
      <c r="F30" s="53">
        <v>6</v>
      </c>
      <c r="G30" s="53">
        <v>3</v>
      </c>
      <c r="H30" s="18">
        <v>36</v>
      </c>
      <c r="I30" s="18">
        <v>33</v>
      </c>
      <c r="J30" s="57"/>
      <c r="K30" s="57"/>
    </row>
    <row r="31" spans="1:11" s="20" customFormat="1" ht="16.5" customHeight="1">
      <c r="A31" s="59" t="s">
        <v>25</v>
      </c>
      <c r="B31" s="53">
        <v>186</v>
      </c>
      <c r="C31" s="53">
        <v>148</v>
      </c>
      <c r="D31" s="53">
        <v>106</v>
      </c>
      <c r="E31" s="53">
        <v>26</v>
      </c>
      <c r="F31" s="53">
        <v>9</v>
      </c>
      <c r="G31" s="53">
        <v>4</v>
      </c>
      <c r="H31" s="18">
        <v>136</v>
      </c>
      <c r="I31" s="18">
        <v>105</v>
      </c>
      <c r="J31" s="57"/>
      <c r="K31" s="57"/>
    </row>
    <row r="32" spans="1:11" s="20" customFormat="1" ht="16.5" customHeight="1">
      <c r="A32" s="59" t="s">
        <v>26</v>
      </c>
      <c r="B32" s="53">
        <v>704</v>
      </c>
      <c r="C32" s="53">
        <v>630</v>
      </c>
      <c r="D32" s="53">
        <v>492</v>
      </c>
      <c r="E32" s="53">
        <v>127</v>
      </c>
      <c r="F32" s="53">
        <v>60</v>
      </c>
      <c r="G32" s="53">
        <v>4</v>
      </c>
      <c r="H32" s="18">
        <v>446</v>
      </c>
      <c r="I32" s="18">
        <v>389</v>
      </c>
      <c r="J32" s="57"/>
      <c r="K32" s="57"/>
    </row>
    <row r="33" spans="10:11" s="61" customFormat="1">
      <c r="J33" s="57"/>
      <c r="K33" s="57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Гаврилюк</cp:lastModifiedBy>
  <cp:lastPrinted>2017-11-29T08:49:11Z</cp:lastPrinted>
  <dcterms:created xsi:type="dcterms:W3CDTF">2015-02-10T16:11:23Z</dcterms:created>
  <dcterms:modified xsi:type="dcterms:W3CDTF">2017-12-21T14:03:06Z</dcterms:modified>
</cp:coreProperties>
</file>